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v" sheetId="1" r:id="rId1"/>
  </sheets>
  <calcPr calcId="152511"/>
</workbook>
</file>

<file path=xl/calcChain.xml><?xml version="1.0" encoding="utf-8"?>
<calcChain xmlns="http://schemas.openxmlformats.org/spreadsheetml/2006/main">
  <c r="I2" i="1" l="1" a="1"/>
  <c r="I3" i="1" a="1"/>
  <c r="I4" i="1" a="1"/>
  <c r="I4" i="1" s="1"/>
  <c r="I5" i="1" a="1"/>
  <c r="I5" i="1" s="1"/>
  <c r="I6" i="1" a="1"/>
  <c r="I7" i="1" a="1"/>
  <c r="I8" i="1" a="1"/>
  <c r="I8" i="1" s="1"/>
  <c r="I9" i="1" a="1"/>
  <c r="I9" i="1" s="1"/>
  <c r="I10" i="1" a="1"/>
  <c r="I11" i="1" a="1"/>
  <c r="I12" i="1" a="1"/>
  <c r="I12" i="1" s="1"/>
  <c r="I13" i="1" a="1"/>
  <c r="I13" i="1" s="1"/>
  <c r="I14" i="1" a="1"/>
  <c r="I15" i="1" a="1"/>
  <c r="I16" i="1" a="1"/>
  <c r="I16" i="1" s="1"/>
  <c r="I17" i="1" a="1"/>
  <c r="I17" i="1" s="1"/>
  <c r="I18" i="1" a="1"/>
  <c r="I19" i="1" a="1"/>
  <c r="I20" i="1" a="1"/>
  <c r="I20" i="1" s="1"/>
  <c r="I21" i="1" a="1"/>
  <c r="I21" i="1" s="1"/>
  <c r="I22" i="1" a="1"/>
  <c r="I23" i="1" a="1"/>
  <c r="I24" i="1" a="1"/>
  <c r="I24" i="1" s="1"/>
  <c r="I25" i="1" a="1"/>
  <c r="I25" i="1" s="1"/>
  <c r="I26" i="1" a="1"/>
  <c r="I27" i="1" a="1"/>
  <c r="I28" i="1" a="1"/>
  <c r="I28" i="1" s="1"/>
  <c r="I29" i="1" a="1"/>
  <c r="I29" i="1" s="1"/>
  <c r="I30" i="1" a="1"/>
  <c r="I31" i="1" a="1"/>
  <c r="I32" i="1" a="1"/>
  <c r="I32" i="1" s="1"/>
  <c r="I33" i="1" a="1"/>
  <c r="I33" i="1" s="1"/>
  <c r="I34" i="1" a="1"/>
  <c r="I35" i="1" a="1"/>
  <c r="I36" i="1" a="1"/>
  <c r="I36" i="1" s="1"/>
  <c r="I37" i="1" a="1"/>
  <c r="I37" i="1" s="1"/>
  <c r="I38" i="1" a="1"/>
  <c r="I39" i="1" a="1"/>
  <c r="I40" i="1" a="1"/>
  <c r="I40" i="1" s="1"/>
  <c r="I41" i="1" a="1"/>
  <c r="I41" i="1" s="1"/>
  <c r="I42" i="1" a="1"/>
  <c r="I43" i="1" a="1"/>
  <c r="I44" i="1" a="1"/>
  <c r="I44" i="1" s="1"/>
  <c r="I45" i="1" a="1"/>
  <c r="I45" i="1" s="1"/>
  <c r="I46" i="1" a="1"/>
  <c r="I47" i="1" a="1"/>
  <c r="I48" i="1" a="1"/>
  <c r="I48" i="1" s="1"/>
  <c r="I49" i="1" a="1"/>
  <c r="I49" i="1" s="1"/>
  <c r="I50" i="1" a="1"/>
  <c r="I51" i="1" a="1"/>
  <c r="I52" i="1" a="1"/>
  <c r="I52" i="1" s="1"/>
  <c r="I53" i="1" a="1"/>
  <c r="I53" i="1" s="1"/>
  <c r="I54" i="1" a="1"/>
  <c r="I55" i="1" a="1"/>
  <c r="I56" i="1" a="1"/>
  <c r="I56" i="1" s="1"/>
  <c r="I57" i="1" a="1"/>
  <c r="I57" i="1" s="1"/>
  <c r="I58" i="1" a="1"/>
  <c r="I59" i="1" a="1"/>
  <c r="I60" i="1" a="1"/>
  <c r="I60" i="1" s="1"/>
  <c r="I61" i="1" a="1"/>
  <c r="I61" i="1" s="1"/>
  <c r="I62" i="1" a="1"/>
  <c r="I63" i="1" a="1"/>
  <c r="I64" i="1" a="1"/>
  <c r="I64" i="1" s="1"/>
  <c r="I65" i="1" a="1"/>
  <c r="I65" i="1" s="1"/>
  <c r="I66" i="1" a="1"/>
  <c r="I67" i="1" a="1"/>
  <c r="I68" i="1" a="1"/>
  <c r="I68" i="1" s="1"/>
  <c r="I69" i="1" a="1"/>
  <c r="I69" i="1" s="1"/>
  <c r="I70" i="1" a="1"/>
  <c r="I71" i="1" a="1"/>
  <c r="I72" i="1" a="1"/>
  <c r="I72" i="1" s="1"/>
  <c r="I73" i="1" a="1"/>
  <c r="I73" i="1" s="1"/>
  <c r="I74" i="1" a="1"/>
  <c r="I75" i="1" a="1"/>
  <c r="I76" i="1" a="1"/>
  <c r="I76" i="1" s="1"/>
  <c r="I77" i="1" a="1"/>
  <c r="I77" i="1" s="1"/>
  <c r="I78" i="1" a="1"/>
  <c r="I79" i="1" a="1"/>
  <c r="I80" i="1" a="1"/>
  <c r="I80" i="1" s="1"/>
  <c r="I81" i="1" a="1"/>
  <c r="I81" i="1" s="1"/>
  <c r="I82" i="1" a="1"/>
  <c r="I83" i="1" a="1"/>
  <c r="I84" i="1" a="1"/>
  <c r="I84" i="1" s="1"/>
  <c r="I85" i="1" a="1"/>
  <c r="I85" i="1" s="1"/>
  <c r="I86" i="1" a="1"/>
  <c r="I87" i="1" a="1"/>
  <c r="I88" i="1" a="1"/>
  <c r="I88" i="1" s="1"/>
  <c r="I89" i="1" a="1"/>
  <c r="I89" i="1" s="1"/>
  <c r="I90" i="1" a="1"/>
  <c r="I91" i="1" a="1"/>
  <c r="I92" i="1" a="1"/>
  <c r="I92" i="1" s="1"/>
  <c r="I93" i="1" a="1"/>
  <c r="I93" i="1" s="1"/>
  <c r="I94" i="1" a="1"/>
  <c r="I95" i="1" a="1"/>
  <c r="I96" i="1" a="1"/>
  <c r="I96" i="1" s="1"/>
  <c r="I97" i="1" a="1"/>
  <c r="I97" i="1" s="1"/>
  <c r="I98" i="1" a="1"/>
  <c r="I99" i="1" a="1"/>
  <c r="I100" i="1" a="1"/>
  <c r="I100" i="1" s="1"/>
  <c r="I101" i="1" a="1"/>
  <c r="I101" i="1" s="1"/>
  <c r="I102" i="1" a="1"/>
  <c r="I103" i="1" a="1"/>
  <c r="I104" i="1" a="1"/>
  <c r="I104" i="1" s="1"/>
  <c r="I105" i="1" a="1"/>
  <c r="I105" i="1" s="1"/>
  <c r="I106" i="1" a="1"/>
  <c r="I107" i="1" a="1"/>
  <c r="I108" i="1" a="1"/>
  <c r="I108" i="1" s="1"/>
  <c r="I109" i="1" a="1"/>
  <c r="I109" i="1" s="1"/>
  <c r="I110" i="1" a="1"/>
  <c r="I111" i="1" a="1"/>
  <c r="I112" i="1" a="1"/>
  <c r="I112" i="1" s="1"/>
  <c r="I113" i="1" a="1"/>
  <c r="I113" i="1" s="1"/>
  <c r="G114" i="1" a="1"/>
  <c r="G114" i="1"/>
  <c r="I111" i="1"/>
  <c r="I110" i="1"/>
  <c r="I107" i="1"/>
  <c r="I106" i="1"/>
  <c r="I103" i="1"/>
  <c r="I102" i="1"/>
  <c r="I99" i="1"/>
  <c r="I98" i="1"/>
  <c r="I95" i="1"/>
  <c r="I94" i="1"/>
  <c r="I91" i="1"/>
  <c r="I90" i="1"/>
  <c r="I87" i="1"/>
  <c r="I86" i="1"/>
  <c r="I83" i="1"/>
  <c r="I82" i="1"/>
  <c r="I79" i="1"/>
  <c r="I78" i="1"/>
  <c r="I75" i="1"/>
  <c r="I74" i="1"/>
  <c r="I71" i="1"/>
  <c r="I70" i="1"/>
  <c r="I67" i="1"/>
  <c r="I66" i="1"/>
  <c r="I63" i="1"/>
  <c r="I62" i="1"/>
  <c r="I59" i="1"/>
  <c r="I58" i="1"/>
  <c r="I55" i="1"/>
  <c r="I54" i="1"/>
  <c r="I51" i="1"/>
  <c r="I50" i="1"/>
  <c r="I47" i="1"/>
  <c r="I46" i="1"/>
  <c r="I43" i="1"/>
  <c r="I42" i="1"/>
  <c r="I39" i="1"/>
  <c r="I38" i="1"/>
  <c r="I35" i="1"/>
  <c r="I34" i="1"/>
  <c r="I31" i="1"/>
  <c r="I30" i="1"/>
  <c r="I27" i="1"/>
  <c r="I26" i="1"/>
  <c r="I23" i="1"/>
  <c r="I22" i="1"/>
  <c r="I19" i="1"/>
  <c r="I18" i="1"/>
  <c r="I15" i="1"/>
  <c r="I14" i="1"/>
  <c r="I11" i="1"/>
  <c r="I10" i="1"/>
  <c r="I7" i="1"/>
  <c r="I6" i="1"/>
  <c r="I3" i="1"/>
  <c r="I2" i="1"/>
  <c r="I114" i="1" l="1" a="1"/>
  <c r="I114" i="1" s="1"/>
</calcChain>
</file>

<file path=xl/sharedStrings.xml><?xml version="1.0" encoding="utf-8"?>
<sst xmlns="http://schemas.openxmlformats.org/spreadsheetml/2006/main" count="1031" uniqueCount="120">
  <si>
    <t>Brand</t>
  </si>
  <si>
    <t>MPN</t>
  </si>
  <si>
    <t>FSKU</t>
  </si>
  <si>
    <t>SKU</t>
  </si>
  <si>
    <t>SIZE</t>
  </si>
  <si>
    <t>QTY</t>
  </si>
  <si>
    <t>Retail</t>
  </si>
  <si>
    <t>TOT RETAIL</t>
  </si>
  <si>
    <t>GENDER</t>
  </si>
  <si>
    <t>DESCRIPTION</t>
  </si>
  <si>
    <t>COLOR</t>
  </si>
  <si>
    <t>MATERIAL</t>
  </si>
  <si>
    <t>CATEGORY</t>
  </si>
  <si>
    <t xml:space="preserve">ORIGIN </t>
  </si>
  <si>
    <t>Versace</t>
  </si>
  <si>
    <t>10117851A157191B00V</t>
  </si>
  <si>
    <t>Donna</t>
  </si>
  <si>
    <t>Borse a Tracolla</t>
  </si>
  <si>
    <t>Nero</t>
  </si>
  <si>
    <t>Pelle</t>
  </si>
  <si>
    <t>Borse</t>
  </si>
  <si>
    <t>Italia</t>
  </si>
  <si>
    <t>10207061A157191B00V</t>
  </si>
  <si>
    <t>F85131</t>
  </si>
  <si>
    <t>Borse a Mano</t>
  </si>
  <si>
    <t>10155411A139842PQ5VP</t>
  </si>
  <si>
    <t>F83750</t>
  </si>
  <si>
    <t>Borse a Spalla</t>
  </si>
  <si>
    <t>Rosa</t>
  </si>
  <si>
    <t>Tessuto</t>
  </si>
  <si>
    <t>10133521A159111P56V</t>
  </si>
  <si>
    <t>F84028</t>
  </si>
  <si>
    <t>1008104DVIT2T1P86V</t>
  </si>
  <si>
    <t>F83455</t>
  </si>
  <si>
    <t>Portamonete</t>
  </si>
  <si>
    <t>Fuxia</t>
  </si>
  <si>
    <t>Piccola pelletteria</t>
  </si>
  <si>
    <t>1008105DVIT2T1P86V</t>
  </si>
  <si>
    <t>F83546</t>
  </si>
  <si>
    <t>Portadocumenti</t>
  </si>
  <si>
    <t>10087621A006203J000</t>
  </si>
  <si>
    <t>F83863</t>
  </si>
  <si>
    <t>19</t>
  </si>
  <si>
    <t>Uomo</t>
  </si>
  <si>
    <t>Anelli</t>
  </si>
  <si>
    <t>Oro</t>
  </si>
  <si>
    <t>Metallo</t>
  </si>
  <si>
    <t>Gioielli</t>
  </si>
  <si>
    <t>21</t>
  </si>
  <si>
    <t>23</t>
  </si>
  <si>
    <t>10121231A087731W00V</t>
  </si>
  <si>
    <t>F82515</t>
  </si>
  <si>
    <t>36</t>
  </si>
  <si>
    <t>Mocassini</t>
  </si>
  <si>
    <t>Bianco</t>
  </si>
  <si>
    <t>Scarpe</t>
  </si>
  <si>
    <t>37</t>
  </si>
  <si>
    <t>38</t>
  </si>
  <si>
    <t>38.5</t>
  </si>
  <si>
    <t>39</t>
  </si>
  <si>
    <t>40</t>
  </si>
  <si>
    <t>41</t>
  </si>
  <si>
    <t>10119411A086836W480</t>
  </si>
  <si>
    <t>F83435</t>
  </si>
  <si>
    <t>35</t>
  </si>
  <si>
    <t>Sneakers</t>
  </si>
  <si>
    <t>10133771A115542B020</t>
  </si>
  <si>
    <t>F83436</t>
  </si>
  <si>
    <t>43</t>
  </si>
  <si>
    <t>44</t>
  </si>
  <si>
    <t>10143161A115546L370</t>
  </si>
  <si>
    <t>F83437</t>
  </si>
  <si>
    <t>10154281A109841RA8P</t>
  </si>
  <si>
    <t>F83438</t>
  </si>
  <si>
    <t>40.5</t>
  </si>
  <si>
    <t>Sandali</t>
  </si>
  <si>
    <t>Arancione</t>
  </si>
  <si>
    <t>Vernice</t>
  </si>
  <si>
    <t>10185371A020871GF1V</t>
  </si>
  <si>
    <t>F83517</t>
  </si>
  <si>
    <t>Verde</t>
  </si>
  <si>
    <t>Spagna</t>
  </si>
  <si>
    <t>10121341A085391Y84V</t>
  </si>
  <si>
    <t>F83763</t>
  </si>
  <si>
    <t>36.5</t>
  </si>
  <si>
    <t>37.5</t>
  </si>
  <si>
    <t>39.5</t>
  </si>
  <si>
    <t>10121231A043021E01V</t>
  </si>
  <si>
    <t>F83780</t>
  </si>
  <si>
    <t>Argento</t>
  </si>
  <si>
    <t>10167111A126776G60P</t>
  </si>
  <si>
    <t>F84048</t>
  </si>
  <si>
    <t>Multicolore</t>
  </si>
  <si>
    <t>Camoscio</t>
  </si>
  <si>
    <t>46</t>
  </si>
  <si>
    <t>10163071A126826K640</t>
  </si>
  <si>
    <t>F84166</t>
  </si>
  <si>
    <t>Beige</t>
  </si>
  <si>
    <t>42</t>
  </si>
  <si>
    <t>47</t>
  </si>
  <si>
    <t>1013453D2VE1B00V</t>
  </si>
  <si>
    <t>F84199</t>
  </si>
  <si>
    <t>Infradito</t>
  </si>
  <si>
    <t>10125791A100191D06V</t>
  </si>
  <si>
    <t>F84200</t>
  </si>
  <si>
    <t>Blu</t>
  </si>
  <si>
    <t>10037931A009991B00V</t>
  </si>
  <si>
    <t>F84699</t>
  </si>
  <si>
    <t xml:space="preserve">10167111A126776Y40P </t>
  </si>
  <si>
    <t>10163071A115096L210</t>
  </si>
  <si>
    <t>Rosso</t>
  </si>
  <si>
    <t>10163071A115096W690</t>
  </si>
  <si>
    <t>10163801A115096W690</t>
  </si>
  <si>
    <t>10163801A115082WX30</t>
  </si>
  <si>
    <t>10167111A118611B000</t>
  </si>
  <si>
    <t>44.5</t>
  </si>
  <si>
    <t>10167111A118611W000</t>
  </si>
  <si>
    <t>42.5</t>
  </si>
  <si>
    <t>10163061A126792WP4P</t>
  </si>
  <si>
    <t>41.5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</si>
</sst>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.00&quot; € &quot;;&quot;-&quot;* #,##0.00&quot; € &quot;;&quot; &quot;* &quot;-&quot;??&quot; € &quot;"/>
    <numFmt numFmtId="165" formatCode="#,##0.00&quot; €&quot;"/>
  </numFmts>
  <fonts count="2" x14ac:knownFonts="1">
    <font>
      <sz val="11"/>
      <color indexed="8"/>
      <name val="Arial"/>
    </font>
    <font>
      <b/>
      <sz val="11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10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4">
    <xf numFmtId="0" fontId="0" fillId="0" borderId="0" xfId="0" applyFont="1" applyAlignment="1"/>
    <xf numFmtId="0" fontId="0" fillId="0" borderId="0" xfId="0" applyNumberFormat="1" applyFont="1" applyAlignment="1"/>
    <xf numFmtId="49" fontId="1" fillId="3" borderId="1" xfId="0" applyNumberFormat="1" applyFont="1" applyFill="1" applyBorder="1" applyAlignment="1"/>
    <xf numFmtId="0" fontId="1" fillId="3" borderId="1" xfId="0" applyFont="1" applyFill="1" applyBorder="1" applyAlignment="1"/>
    <xf numFmtId="49" fontId="1" fillId="3" borderId="1" xfId="0" applyNumberFormat="1" applyFont="1" applyFill="1" applyBorder="1" applyAlignment="1">
      <alignment horizontal="center"/>
    </xf>
    <xf numFmtId="49" fontId="0" fillId="0" borderId="1" xfId="0" applyNumberFormat="1" applyFont="1" applyBorder="1" applyAlignment="1"/>
    <xf numFmtId="0" fontId="0" fillId="0" borderId="1" xfId="0" applyFont="1" applyBorder="1" applyAlignment="1"/>
    <xf numFmtId="0" fontId="0" fillId="0" borderId="1" xfId="0" applyNumberFormat="1" applyFont="1" applyBorder="1" applyAlignment="1"/>
    <xf numFmtId="0" fontId="0" fillId="2" borderId="1" xfId="0" applyFont="1" applyFill="1" applyBorder="1" applyAlignment="1"/>
    <xf numFmtId="0" fontId="0" fillId="2" borderId="1" xfId="0" applyNumberFormat="1" applyFont="1" applyFill="1" applyBorder="1" applyAlignment="1"/>
    <xf numFmtId="164" fontId="0" fillId="2" borderId="1" xfId="0" applyNumberFormat="1" applyFont="1" applyFill="1" applyBorder="1" applyAlignment="1"/>
    <xf numFmtId="49" fontId="0" fillId="2" borderId="1" xfId="0" applyNumberFormat="1" applyFont="1" applyFill="1" applyBorder="1" applyAlignment="1"/>
    <xf numFmtId="0" fontId="0" fillId="2" borderId="1" xfId="0" applyFont="1" applyFill="1" applyBorder="1" applyAlignment="1">
      <alignment horizontal="left" vertical="center"/>
    </xf>
    <xf numFmtId="165" fontId="0" fillId="0" borderId="1" xfId="0" applyNumberFormat="1" applyFont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BACC6"/>
      <rgbColor rgb="00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323850</xdr:colOff>
      <xdr:row>10</xdr:row>
      <xdr:rowOff>266700</xdr:rowOff>
    </xdr:from>
    <xdr:to>
      <xdr:col>1</xdr:col>
      <xdr:colOff>1628775</xdr:colOff>
      <xdr:row>10</xdr:row>
      <xdr:rowOff>1314450</xdr:rowOff>
    </xdr:to>
    <xdr:sp macro="" textlink="">
      <xdr:nvSpPr>
        <xdr:cNvPr id="1025" name="Immagine 2"/>
        <xdr:cNvSpPr>
          <a:spLocks noChangeArrowheads="1"/>
        </xdr:cNvSpPr>
      </xdr:nvSpPr>
      <xdr:spPr bwMode="auto">
        <a:xfrm>
          <a:off x="1343025" y="146685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11</xdr:row>
      <xdr:rowOff>266700</xdr:rowOff>
    </xdr:from>
    <xdr:to>
      <xdr:col>1</xdr:col>
      <xdr:colOff>1628775</xdr:colOff>
      <xdr:row>11</xdr:row>
      <xdr:rowOff>1314450</xdr:rowOff>
    </xdr:to>
    <xdr:sp macro="" textlink="">
      <xdr:nvSpPr>
        <xdr:cNvPr id="1026" name="Immagine 4"/>
        <xdr:cNvSpPr>
          <a:spLocks noChangeArrowheads="1"/>
        </xdr:cNvSpPr>
      </xdr:nvSpPr>
      <xdr:spPr bwMode="auto">
        <a:xfrm>
          <a:off x="1343025" y="162496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12</xdr:row>
      <xdr:rowOff>266700</xdr:rowOff>
    </xdr:from>
    <xdr:to>
      <xdr:col>1</xdr:col>
      <xdr:colOff>1628775</xdr:colOff>
      <xdr:row>12</xdr:row>
      <xdr:rowOff>1314450</xdr:rowOff>
    </xdr:to>
    <xdr:sp macro="" textlink="">
      <xdr:nvSpPr>
        <xdr:cNvPr id="1027" name="Immagine 6"/>
        <xdr:cNvSpPr>
          <a:spLocks noChangeArrowheads="1"/>
        </xdr:cNvSpPr>
      </xdr:nvSpPr>
      <xdr:spPr bwMode="auto">
        <a:xfrm>
          <a:off x="1343025" y="178308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13</xdr:row>
      <xdr:rowOff>266700</xdr:rowOff>
    </xdr:from>
    <xdr:to>
      <xdr:col>1</xdr:col>
      <xdr:colOff>1628775</xdr:colOff>
      <xdr:row>13</xdr:row>
      <xdr:rowOff>1314450</xdr:rowOff>
    </xdr:to>
    <xdr:sp macro="" textlink="">
      <xdr:nvSpPr>
        <xdr:cNvPr id="1028" name="Immagine 8"/>
        <xdr:cNvSpPr>
          <a:spLocks noChangeArrowheads="1"/>
        </xdr:cNvSpPr>
      </xdr:nvSpPr>
      <xdr:spPr bwMode="auto">
        <a:xfrm>
          <a:off x="1343025" y="194119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14</xdr:row>
      <xdr:rowOff>266700</xdr:rowOff>
    </xdr:from>
    <xdr:to>
      <xdr:col>1</xdr:col>
      <xdr:colOff>1628775</xdr:colOff>
      <xdr:row>14</xdr:row>
      <xdr:rowOff>1314450</xdr:rowOff>
    </xdr:to>
    <xdr:sp macro="" textlink="">
      <xdr:nvSpPr>
        <xdr:cNvPr id="1029" name="Immagine 10"/>
        <xdr:cNvSpPr>
          <a:spLocks noChangeArrowheads="1"/>
        </xdr:cNvSpPr>
      </xdr:nvSpPr>
      <xdr:spPr bwMode="auto">
        <a:xfrm>
          <a:off x="1343025" y="209931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15</xdr:row>
      <xdr:rowOff>266700</xdr:rowOff>
    </xdr:from>
    <xdr:to>
      <xdr:col>1</xdr:col>
      <xdr:colOff>1628775</xdr:colOff>
      <xdr:row>15</xdr:row>
      <xdr:rowOff>1314450</xdr:rowOff>
    </xdr:to>
    <xdr:sp macro="" textlink="">
      <xdr:nvSpPr>
        <xdr:cNvPr id="1030" name="Immagine 12"/>
        <xdr:cNvSpPr>
          <a:spLocks noChangeArrowheads="1"/>
        </xdr:cNvSpPr>
      </xdr:nvSpPr>
      <xdr:spPr bwMode="auto">
        <a:xfrm>
          <a:off x="1343025" y="225742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16</xdr:row>
      <xdr:rowOff>266700</xdr:rowOff>
    </xdr:from>
    <xdr:to>
      <xdr:col>1</xdr:col>
      <xdr:colOff>1628775</xdr:colOff>
      <xdr:row>16</xdr:row>
      <xdr:rowOff>1314450</xdr:rowOff>
    </xdr:to>
    <xdr:sp macro="" textlink="">
      <xdr:nvSpPr>
        <xdr:cNvPr id="1031" name="Immagine 14"/>
        <xdr:cNvSpPr>
          <a:spLocks noChangeArrowheads="1"/>
        </xdr:cNvSpPr>
      </xdr:nvSpPr>
      <xdr:spPr bwMode="auto">
        <a:xfrm>
          <a:off x="1343025" y="241554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17</xdr:row>
      <xdr:rowOff>266700</xdr:rowOff>
    </xdr:from>
    <xdr:to>
      <xdr:col>1</xdr:col>
      <xdr:colOff>1628775</xdr:colOff>
      <xdr:row>17</xdr:row>
      <xdr:rowOff>1314450</xdr:rowOff>
    </xdr:to>
    <xdr:sp macro="" textlink="">
      <xdr:nvSpPr>
        <xdr:cNvPr id="1032" name="Immagine 16"/>
        <xdr:cNvSpPr>
          <a:spLocks noChangeArrowheads="1"/>
        </xdr:cNvSpPr>
      </xdr:nvSpPr>
      <xdr:spPr bwMode="auto">
        <a:xfrm>
          <a:off x="1343025" y="257365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18</xdr:row>
      <xdr:rowOff>266700</xdr:rowOff>
    </xdr:from>
    <xdr:to>
      <xdr:col>1</xdr:col>
      <xdr:colOff>1628775</xdr:colOff>
      <xdr:row>18</xdr:row>
      <xdr:rowOff>1314450</xdr:rowOff>
    </xdr:to>
    <xdr:sp macro="" textlink="">
      <xdr:nvSpPr>
        <xdr:cNvPr id="1033" name="Immagine 18"/>
        <xdr:cNvSpPr>
          <a:spLocks noChangeArrowheads="1"/>
        </xdr:cNvSpPr>
      </xdr:nvSpPr>
      <xdr:spPr bwMode="auto">
        <a:xfrm>
          <a:off x="1343025" y="273177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19</xdr:row>
      <xdr:rowOff>266700</xdr:rowOff>
    </xdr:from>
    <xdr:to>
      <xdr:col>1</xdr:col>
      <xdr:colOff>1628775</xdr:colOff>
      <xdr:row>19</xdr:row>
      <xdr:rowOff>1314450</xdr:rowOff>
    </xdr:to>
    <xdr:sp macro="" textlink="">
      <xdr:nvSpPr>
        <xdr:cNvPr id="1034" name="Immagine 20"/>
        <xdr:cNvSpPr>
          <a:spLocks noChangeArrowheads="1"/>
        </xdr:cNvSpPr>
      </xdr:nvSpPr>
      <xdr:spPr bwMode="auto">
        <a:xfrm>
          <a:off x="1343025" y="288988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20</xdr:row>
      <xdr:rowOff>266700</xdr:rowOff>
    </xdr:from>
    <xdr:to>
      <xdr:col>1</xdr:col>
      <xdr:colOff>1628775</xdr:colOff>
      <xdr:row>20</xdr:row>
      <xdr:rowOff>1314450</xdr:rowOff>
    </xdr:to>
    <xdr:sp macro="" textlink="">
      <xdr:nvSpPr>
        <xdr:cNvPr id="1035" name="Immagine 22"/>
        <xdr:cNvSpPr>
          <a:spLocks noChangeArrowheads="1"/>
        </xdr:cNvSpPr>
      </xdr:nvSpPr>
      <xdr:spPr bwMode="auto">
        <a:xfrm>
          <a:off x="1343025" y="304800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21</xdr:row>
      <xdr:rowOff>266700</xdr:rowOff>
    </xdr:from>
    <xdr:to>
      <xdr:col>1</xdr:col>
      <xdr:colOff>1628775</xdr:colOff>
      <xdr:row>21</xdr:row>
      <xdr:rowOff>1314450</xdr:rowOff>
    </xdr:to>
    <xdr:sp macro="" textlink="">
      <xdr:nvSpPr>
        <xdr:cNvPr id="1036" name="Immagine 24"/>
        <xdr:cNvSpPr>
          <a:spLocks noChangeArrowheads="1"/>
        </xdr:cNvSpPr>
      </xdr:nvSpPr>
      <xdr:spPr bwMode="auto">
        <a:xfrm>
          <a:off x="1343025" y="320611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22</xdr:row>
      <xdr:rowOff>266700</xdr:rowOff>
    </xdr:from>
    <xdr:to>
      <xdr:col>1</xdr:col>
      <xdr:colOff>1628775</xdr:colOff>
      <xdr:row>22</xdr:row>
      <xdr:rowOff>1314450</xdr:rowOff>
    </xdr:to>
    <xdr:sp macro="" textlink="">
      <xdr:nvSpPr>
        <xdr:cNvPr id="1037" name="Immagine 28"/>
        <xdr:cNvSpPr>
          <a:spLocks noChangeArrowheads="1"/>
        </xdr:cNvSpPr>
      </xdr:nvSpPr>
      <xdr:spPr bwMode="auto">
        <a:xfrm>
          <a:off x="1343025" y="336423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23</xdr:row>
      <xdr:rowOff>266700</xdr:rowOff>
    </xdr:from>
    <xdr:to>
      <xdr:col>1</xdr:col>
      <xdr:colOff>1628775</xdr:colOff>
      <xdr:row>23</xdr:row>
      <xdr:rowOff>1314450</xdr:rowOff>
    </xdr:to>
    <xdr:sp macro="" textlink="">
      <xdr:nvSpPr>
        <xdr:cNvPr id="1038" name="Immagine 30"/>
        <xdr:cNvSpPr>
          <a:spLocks noChangeArrowheads="1"/>
        </xdr:cNvSpPr>
      </xdr:nvSpPr>
      <xdr:spPr bwMode="auto">
        <a:xfrm>
          <a:off x="1343025" y="352234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24</xdr:row>
      <xdr:rowOff>266700</xdr:rowOff>
    </xdr:from>
    <xdr:to>
      <xdr:col>1</xdr:col>
      <xdr:colOff>1628775</xdr:colOff>
      <xdr:row>24</xdr:row>
      <xdr:rowOff>1314450</xdr:rowOff>
    </xdr:to>
    <xdr:sp macro="" textlink="">
      <xdr:nvSpPr>
        <xdr:cNvPr id="1039" name="Immagine 32"/>
        <xdr:cNvSpPr>
          <a:spLocks noChangeArrowheads="1"/>
        </xdr:cNvSpPr>
      </xdr:nvSpPr>
      <xdr:spPr bwMode="auto">
        <a:xfrm>
          <a:off x="1343025" y="368046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25</xdr:row>
      <xdr:rowOff>266700</xdr:rowOff>
    </xdr:from>
    <xdr:to>
      <xdr:col>1</xdr:col>
      <xdr:colOff>1628775</xdr:colOff>
      <xdr:row>25</xdr:row>
      <xdr:rowOff>1314450</xdr:rowOff>
    </xdr:to>
    <xdr:sp macro="" textlink="">
      <xdr:nvSpPr>
        <xdr:cNvPr id="1040" name="Immagine 34"/>
        <xdr:cNvSpPr>
          <a:spLocks noChangeArrowheads="1"/>
        </xdr:cNvSpPr>
      </xdr:nvSpPr>
      <xdr:spPr bwMode="auto">
        <a:xfrm>
          <a:off x="1343025" y="383857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26</xdr:row>
      <xdr:rowOff>266700</xdr:rowOff>
    </xdr:from>
    <xdr:to>
      <xdr:col>1</xdr:col>
      <xdr:colOff>1628775</xdr:colOff>
      <xdr:row>26</xdr:row>
      <xdr:rowOff>1314450</xdr:rowOff>
    </xdr:to>
    <xdr:sp macro="" textlink="">
      <xdr:nvSpPr>
        <xdr:cNvPr id="1041" name="Immagine 36"/>
        <xdr:cNvSpPr>
          <a:spLocks noChangeArrowheads="1"/>
        </xdr:cNvSpPr>
      </xdr:nvSpPr>
      <xdr:spPr bwMode="auto">
        <a:xfrm>
          <a:off x="1343025" y="399669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5</xdr:row>
      <xdr:rowOff>266700</xdr:rowOff>
    </xdr:from>
    <xdr:to>
      <xdr:col>1</xdr:col>
      <xdr:colOff>1628775</xdr:colOff>
      <xdr:row>5</xdr:row>
      <xdr:rowOff>1314450</xdr:rowOff>
    </xdr:to>
    <xdr:sp macro="" textlink="">
      <xdr:nvSpPr>
        <xdr:cNvPr id="1042" name="Immagine 38"/>
        <xdr:cNvSpPr>
          <a:spLocks noChangeArrowheads="1"/>
        </xdr:cNvSpPr>
      </xdr:nvSpPr>
      <xdr:spPr bwMode="auto">
        <a:xfrm>
          <a:off x="1343025" y="67627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27</xdr:row>
      <xdr:rowOff>266700</xdr:rowOff>
    </xdr:from>
    <xdr:to>
      <xdr:col>1</xdr:col>
      <xdr:colOff>1628775</xdr:colOff>
      <xdr:row>27</xdr:row>
      <xdr:rowOff>1314450</xdr:rowOff>
    </xdr:to>
    <xdr:sp macro="" textlink="">
      <xdr:nvSpPr>
        <xdr:cNvPr id="1043" name="Immagine 40"/>
        <xdr:cNvSpPr>
          <a:spLocks noChangeArrowheads="1"/>
        </xdr:cNvSpPr>
      </xdr:nvSpPr>
      <xdr:spPr bwMode="auto">
        <a:xfrm>
          <a:off x="1343025" y="415480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28</xdr:row>
      <xdr:rowOff>266700</xdr:rowOff>
    </xdr:from>
    <xdr:to>
      <xdr:col>1</xdr:col>
      <xdr:colOff>1628775</xdr:colOff>
      <xdr:row>28</xdr:row>
      <xdr:rowOff>1314450</xdr:rowOff>
    </xdr:to>
    <xdr:sp macro="" textlink="">
      <xdr:nvSpPr>
        <xdr:cNvPr id="1044" name="Immagine 42"/>
        <xdr:cNvSpPr>
          <a:spLocks noChangeArrowheads="1"/>
        </xdr:cNvSpPr>
      </xdr:nvSpPr>
      <xdr:spPr bwMode="auto">
        <a:xfrm>
          <a:off x="1343025" y="431292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29</xdr:row>
      <xdr:rowOff>266700</xdr:rowOff>
    </xdr:from>
    <xdr:to>
      <xdr:col>1</xdr:col>
      <xdr:colOff>1628775</xdr:colOff>
      <xdr:row>29</xdr:row>
      <xdr:rowOff>1314450</xdr:rowOff>
    </xdr:to>
    <xdr:sp macro="" textlink="">
      <xdr:nvSpPr>
        <xdr:cNvPr id="1045" name="Immagine 44"/>
        <xdr:cNvSpPr>
          <a:spLocks noChangeArrowheads="1"/>
        </xdr:cNvSpPr>
      </xdr:nvSpPr>
      <xdr:spPr bwMode="auto">
        <a:xfrm>
          <a:off x="1343025" y="447103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30</xdr:row>
      <xdr:rowOff>266700</xdr:rowOff>
    </xdr:from>
    <xdr:to>
      <xdr:col>1</xdr:col>
      <xdr:colOff>1628775</xdr:colOff>
      <xdr:row>30</xdr:row>
      <xdr:rowOff>1314450</xdr:rowOff>
    </xdr:to>
    <xdr:sp macro="" textlink="">
      <xdr:nvSpPr>
        <xdr:cNvPr id="1046" name="Immagine 46"/>
        <xdr:cNvSpPr>
          <a:spLocks noChangeArrowheads="1"/>
        </xdr:cNvSpPr>
      </xdr:nvSpPr>
      <xdr:spPr bwMode="auto">
        <a:xfrm>
          <a:off x="1343025" y="462915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31</xdr:row>
      <xdr:rowOff>266700</xdr:rowOff>
    </xdr:from>
    <xdr:to>
      <xdr:col>1</xdr:col>
      <xdr:colOff>1628775</xdr:colOff>
      <xdr:row>31</xdr:row>
      <xdr:rowOff>1314450</xdr:rowOff>
    </xdr:to>
    <xdr:sp macro="" textlink="">
      <xdr:nvSpPr>
        <xdr:cNvPr id="1047" name="Immagine 48"/>
        <xdr:cNvSpPr>
          <a:spLocks noChangeArrowheads="1"/>
        </xdr:cNvSpPr>
      </xdr:nvSpPr>
      <xdr:spPr bwMode="auto">
        <a:xfrm>
          <a:off x="1343025" y="478726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32</xdr:row>
      <xdr:rowOff>266700</xdr:rowOff>
    </xdr:from>
    <xdr:to>
      <xdr:col>1</xdr:col>
      <xdr:colOff>1628775</xdr:colOff>
      <xdr:row>32</xdr:row>
      <xdr:rowOff>1314450</xdr:rowOff>
    </xdr:to>
    <xdr:sp macro="" textlink="">
      <xdr:nvSpPr>
        <xdr:cNvPr id="1048" name="Immagine 50"/>
        <xdr:cNvSpPr>
          <a:spLocks noChangeArrowheads="1"/>
        </xdr:cNvSpPr>
      </xdr:nvSpPr>
      <xdr:spPr bwMode="auto">
        <a:xfrm>
          <a:off x="1343025" y="494538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33</xdr:row>
      <xdr:rowOff>266700</xdr:rowOff>
    </xdr:from>
    <xdr:to>
      <xdr:col>1</xdr:col>
      <xdr:colOff>1628775</xdr:colOff>
      <xdr:row>33</xdr:row>
      <xdr:rowOff>1314450</xdr:rowOff>
    </xdr:to>
    <xdr:sp macro="" textlink="">
      <xdr:nvSpPr>
        <xdr:cNvPr id="1049" name="Immagine 52"/>
        <xdr:cNvSpPr>
          <a:spLocks noChangeArrowheads="1"/>
        </xdr:cNvSpPr>
      </xdr:nvSpPr>
      <xdr:spPr bwMode="auto">
        <a:xfrm>
          <a:off x="1343025" y="510349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6</xdr:row>
      <xdr:rowOff>266700</xdr:rowOff>
    </xdr:from>
    <xdr:to>
      <xdr:col>1</xdr:col>
      <xdr:colOff>1628775</xdr:colOff>
      <xdr:row>6</xdr:row>
      <xdr:rowOff>1314450</xdr:rowOff>
    </xdr:to>
    <xdr:sp macro="" textlink="">
      <xdr:nvSpPr>
        <xdr:cNvPr id="1050" name="Immagine 58"/>
        <xdr:cNvSpPr>
          <a:spLocks noChangeArrowheads="1"/>
        </xdr:cNvSpPr>
      </xdr:nvSpPr>
      <xdr:spPr bwMode="auto">
        <a:xfrm>
          <a:off x="1343025" y="83439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3</xdr:row>
      <xdr:rowOff>266700</xdr:rowOff>
    </xdr:from>
    <xdr:to>
      <xdr:col>1</xdr:col>
      <xdr:colOff>1628775</xdr:colOff>
      <xdr:row>3</xdr:row>
      <xdr:rowOff>1314450</xdr:rowOff>
    </xdr:to>
    <xdr:sp macro="" textlink="">
      <xdr:nvSpPr>
        <xdr:cNvPr id="1051" name="Immagine 60"/>
        <xdr:cNvSpPr>
          <a:spLocks noChangeArrowheads="1"/>
        </xdr:cNvSpPr>
      </xdr:nvSpPr>
      <xdr:spPr bwMode="auto">
        <a:xfrm>
          <a:off x="1343025" y="36004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34</xdr:row>
      <xdr:rowOff>266700</xdr:rowOff>
    </xdr:from>
    <xdr:to>
      <xdr:col>1</xdr:col>
      <xdr:colOff>1628775</xdr:colOff>
      <xdr:row>34</xdr:row>
      <xdr:rowOff>1314450</xdr:rowOff>
    </xdr:to>
    <xdr:sp macro="" textlink="">
      <xdr:nvSpPr>
        <xdr:cNvPr id="1052" name="Immagine 62"/>
        <xdr:cNvSpPr>
          <a:spLocks noChangeArrowheads="1"/>
        </xdr:cNvSpPr>
      </xdr:nvSpPr>
      <xdr:spPr bwMode="auto">
        <a:xfrm>
          <a:off x="1343025" y="526161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35</xdr:row>
      <xdr:rowOff>266700</xdr:rowOff>
    </xdr:from>
    <xdr:to>
      <xdr:col>1</xdr:col>
      <xdr:colOff>1628775</xdr:colOff>
      <xdr:row>35</xdr:row>
      <xdr:rowOff>1314450</xdr:rowOff>
    </xdr:to>
    <xdr:sp macro="" textlink="">
      <xdr:nvSpPr>
        <xdr:cNvPr id="1053" name="Immagine 64"/>
        <xdr:cNvSpPr>
          <a:spLocks noChangeArrowheads="1"/>
        </xdr:cNvSpPr>
      </xdr:nvSpPr>
      <xdr:spPr bwMode="auto">
        <a:xfrm>
          <a:off x="1343025" y="541972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36</xdr:row>
      <xdr:rowOff>266700</xdr:rowOff>
    </xdr:from>
    <xdr:to>
      <xdr:col>1</xdr:col>
      <xdr:colOff>1628775</xdr:colOff>
      <xdr:row>36</xdr:row>
      <xdr:rowOff>1314450</xdr:rowOff>
    </xdr:to>
    <xdr:sp macro="" textlink="">
      <xdr:nvSpPr>
        <xdr:cNvPr id="1054" name="Immagine 66"/>
        <xdr:cNvSpPr>
          <a:spLocks noChangeArrowheads="1"/>
        </xdr:cNvSpPr>
      </xdr:nvSpPr>
      <xdr:spPr bwMode="auto">
        <a:xfrm>
          <a:off x="1343025" y="557784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37</xdr:row>
      <xdr:rowOff>266700</xdr:rowOff>
    </xdr:from>
    <xdr:to>
      <xdr:col>1</xdr:col>
      <xdr:colOff>1628775</xdr:colOff>
      <xdr:row>37</xdr:row>
      <xdr:rowOff>1314450</xdr:rowOff>
    </xdr:to>
    <xdr:sp macro="" textlink="">
      <xdr:nvSpPr>
        <xdr:cNvPr id="1055" name="Immagine 68"/>
        <xdr:cNvSpPr>
          <a:spLocks noChangeArrowheads="1"/>
        </xdr:cNvSpPr>
      </xdr:nvSpPr>
      <xdr:spPr bwMode="auto">
        <a:xfrm>
          <a:off x="1343025" y="573595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38</xdr:row>
      <xdr:rowOff>266700</xdr:rowOff>
    </xdr:from>
    <xdr:to>
      <xdr:col>1</xdr:col>
      <xdr:colOff>1628775</xdr:colOff>
      <xdr:row>38</xdr:row>
      <xdr:rowOff>1314450</xdr:rowOff>
    </xdr:to>
    <xdr:sp macro="" textlink="">
      <xdr:nvSpPr>
        <xdr:cNvPr id="1056" name="Immagine 70"/>
        <xdr:cNvSpPr>
          <a:spLocks noChangeArrowheads="1"/>
        </xdr:cNvSpPr>
      </xdr:nvSpPr>
      <xdr:spPr bwMode="auto">
        <a:xfrm>
          <a:off x="1343025" y="589407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39</xdr:row>
      <xdr:rowOff>266700</xdr:rowOff>
    </xdr:from>
    <xdr:to>
      <xdr:col>1</xdr:col>
      <xdr:colOff>1628775</xdr:colOff>
      <xdr:row>39</xdr:row>
      <xdr:rowOff>1314450</xdr:rowOff>
    </xdr:to>
    <xdr:sp macro="" textlink="">
      <xdr:nvSpPr>
        <xdr:cNvPr id="1057" name="Immagine 72"/>
        <xdr:cNvSpPr>
          <a:spLocks noChangeArrowheads="1"/>
        </xdr:cNvSpPr>
      </xdr:nvSpPr>
      <xdr:spPr bwMode="auto">
        <a:xfrm>
          <a:off x="1343025" y="605218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40</xdr:row>
      <xdr:rowOff>266700</xdr:rowOff>
    </xdr:from>
    <xdr:to>
      <xdr:col>1</xdr:col>
      <xdr:colOff>1628775</xdr:colOff>
      <xdr:row>40</xdr:row>
      <xdr:rowOff>1314450</xdr:rowOff>
    </xdr:to>
    <xdr:sp macro="" textlink="">
      <xdr:nvSpPr>
        <xdr:cNvPr id="1058" name="Immagine 74"/>
        <xdr:cNvSpPr>
          <a:spLocks noChangeArrowheads="1"/>
        </xdr:cNvSpPr>
      </xdr:nvSpPr>
      <xdr:spPr bwMode="auto">
        <a:xfrm>
          <a:off x="1343025" y="621030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41</xdr:row>
      <xdr:rowOff>266700</xdr:rowOff>
    </xdr:from>
    <xdr:to>
      <xdr:col>1</xdr:col>
      <xdr:colOff>1628775</xdr:colOff>
      <xdr:row>41</xdr:row>
      <xdr:rowOff>1314450</xdr:rowOff>
    </xdr:to>
    <xdr:sp macro="" textlink="">
      <xdr:nvSpPr>
        <xdr:cNvPr id="1059" name="Immagine 76"/>
        <xdr:cNvSpPr>
          <a:spLocks noChangeArrowheads="1"/>
        </xdr:cNvSpPr>
      </xdr:nvSpPr>
      <xdr:spPr bwMode="auto">
        <a:xfrm>
          <a:off x="1343025" y="636841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42</xdr:row>
      <xdr:rowOff>266700</xdr:rowOff>
    </xdr:from>
    <xdr:to>
      <xdr:col>1</xdr:col>
      <xdr:colOff>1628775</xdr:colOff>
      <xdr:row>42</xdr:row>
      <xdr:rowOff>1314450</xdr:rowOff>
    </xdr:to>
    <xdr:sp macro="" textlink="">
      <xdr:nvSpPr>
        <xdr:cNvPr id="1060" name="Immagine 78"/>
        <xdr:cNvSpPr>
          <a:spLocks noChangeArrowheads="1"/>
        </xdr:cNvSpPr>
      </xdr:nvSpPr>
      <xdr:spPr bwMode="auto">
        <a:xfrm>
          <a:off x="1343025" y="652653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43</xdr:row>
      <xdr:rowOff>266700</xdr:rowOff>
    </xdr:from>
    <xdr:to>
      <xdr:col>1</xdr:col>
      <xdr:colOff>1628775</xdr:colOff>
      <xdr:row>43</xdr:row>
      <xdr:rowOff>1314450</xdr:rowOff>
    </xdr:to>
    <xdr:sp macro="" textlink="">
      <xdr:nvSpPr>
        <xdr:cNvPr id="1061" name="Immagine 80"/>
        <xdr:cNvSpPr>
          <a:spLocks noChangeArrowheads="1"/>
        </xdr:cNvSpPr>
      </xdr:nvSpPr>
      <xdr:spPr bwMode="auto">
        <a:xfrm>
          <a:off x="1343025" y="668464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44</xdr:row>
      <xdr:rowOff>266700</xdr:rowOff>
    </xdr:from>
    <xdr:to>
      <xdr:col>1</xdr:col>
      <xdr:colOff>1628775</xdr:colOff>
      <xdr:row>44</xdr:row>
      <xdr:rowOff>1314450</xdr:rowOff>
    </xdr:to>
    <xdr:sp macro="" textlink="">
      <xdr:nvSpPr>
        <xdr:cNvPr id="1062" name="Immagine 82"/>
        <xdr:cNvSpPr>
          <a:spLocks noChangeArrowheads="1"/>
        </xdr:cNvSpPr>
      </xdr:nvSpPr>
      <xdr:spPr bwMode="auto">
        <a:xfrm>
          <a:off x="1343025" y="684276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45</xdr:row>
      <xdr:rowOff>266700</xdr:rowOff>
    </xdr:from>
    <xdr:to>
      <xdr:col>1</xdr:col>
      <xdr:colOff>1628775</xdr:colOff>
      <xdr:row>45</xdr:row>
      <xdr:rowOff>1314450</xdr:rowOff>
    </xdr:to>
    <xdr:sp macro="" textlink="">
      <xdr:nvSpPr>
        <xdr:cNvPr id="1063" name="Immagine 84"/>
        <xdr:cNvSpPr>
          <a:spLocks noChangeArrowheads="1"/>
        </xdr:cNvSpPr>
      </xdr:nvSpPr>
      <xdr:spPr bwMode="auto">
        <a:xfrm>
          <a:off x="1343025" y="700087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46</xdr:row>
      <xdr:rowOff>266700</xdr:rowOff>
    </xdr:from>
    <xdr:to>
      <xdr:col>1</xdr:col>
      <xdr:colOff>1628775</xdr:colOff>
      <xdr:row>46</xdr:row>
      <xdr:rowOff>1314450</xdr:rowOff>
    </xdr:to>
    <xdr:sp macro="" textlink="">
      <xdr:nvSpPr>
        <xdr:cNvPr id="1064" name="Immagine 86"/>
        <xdr:cNvSpPr>
          <a:spLocks noChangeArrowheads="1"/>
        </xdr:cNvSpPr>
      </xdr:nvSpPr>
      <xdr:spPr bwMode="auto">
        <a:xfrm>
          <a:off x="1343025" y="715899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47</xdr:row>
      <xdr:rowOff>266700</xdr:rowOff>
    </xdr:from>
    <xdr:to>
      <xdr:col>1</xdr:col>
      <xdr:colOff>1628775</xdr:colOff>
      <xdr:row>47</xdr:row>
      <xdr:rowOff>1314450</xdr:rowOff>
    </xdr:to>
    <xdr:sp macro="" textlink="">
      <xdr:nvSpPr>
        <xdr:cNvPr id="1065" name="Immagine 88"/>
        <xdr:cNvSpPr>
          <a:spLocks noChangeArrowheads="1"/>
        </xdr:cNvSpPr>
      </xdr:nvSpPr>
      <xdr:spPr bwMode="auto">
        <a:xfrm>
          <a:off x="1343025" y="731710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48</xdr:row>
      <xdr:rowOff>266700</xdr:rowOff>
    </xdr:from>
    <xdr:to>
      <xdr:col>1</xdr:col>
      <xdr:colOff>1628775</xdr:colOff>
      <xdr:row>48</xdr:row>
      <xdr:rowOff>1314450</xdr:rowOff>
    </xdr:to>
    <xdr:sp macro="" textlink="">
      <xdr:nvSpPr>
        <xdr:cNvPr id="1066" name="Immagine 90"/>
        <xdr:cNvSpPr>
          <a:spLocks noChangeArrowheads="1"/>
        </xdr:cNvSpPr>
      </xdr:nvSpPr>
      <xdr:spPr bwMode="auto">
        <a:xfrm>
          <a:off x="1343025" y="747522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49</xdr:row>
      <xdr:rowOff>266700</xdr:rowOff>
    </xdr:from>
    <xdr:to>
      <xdr:col>1</xdr:col>
      <xdr:colOff>1628775</xdr:colOff>
      <xdr:row>49</xdr:row>
      <xdr:rowOff>1314450</xdr:rowOff>
    </xdr:to>
    <xdr:sp macro="" textlink="">
      <xdr:nvSpPr>
        <xdr:cNvPr id="1067" name="Immagine 92"/>
        <xdr:cNvSpPr>
          <a:spLocks noChangeArrowheads="1"/>
        </xdr:cNvSpPr>
      </xdr:nvSpPr>
      <xdr:spPr bwMode="auto">
        <a:xfrm>
          <a:off x="1343025" y="763333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50</xdr:row>
      <xdr:rowOff>266700</xdr:rowOff>
    </xdr:from>
    <xdr:to>
      <xdr:col>1</xdr:col>
      <xdr:colOff>1628775</xdr:colOff>
      <xdr:row>50</xdr:row>
      <xdr:rowOff>1314450</xdr:rowOff>
    </xdr:to>
    <xdr:sp macro="" textlink="">
      <xdr:nvSpPr>
        <xdr:cNvPr id="1068" name="Immagine 94"/>
        <xdr:cNvSpPr>
          <a:spLocks noChangeArrowheads="1"/>
        </xdr:cNvSpPr>
      </xdr:nvSpPr>
      <xdr:spPr bwMode="auto">
        <a:xfrm>
          <a:off x="1343025" y="779145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51</xdr:row>
      <xdr:rowOff>266700</xdr:rowOff>
    </xdr:from>
    <xdr:to>
      <xdr:col>1</xdr:col>
      <xdr:colOff>1628775</xdr:colOff>
      <xdr:row>51</xdr:row>
      <xdr:rowOff>1314450</xdr:rowOff>
    </xdr:to>
    <xdr:sp macro="" textlink="">
      <xdr:nvSpPr>
        <xdr:cNvPr id="1069" name="Immagine 96"/>
        <xdr:cNvSpPr>
          <a:spLocks noChangeArrowheads="1"/>
        </xdr:cNvSpPr>
      </xdr:nvSpPr>
      <xdr:spPr bwMode="auto">
        <a:xfrm>
          <a:off x="1343025" y="794956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7</xdr:row>
      <xdr:rowOff>266700</xdr:rowOff>
    </xdr:from>
    <xdr:to>
      <xdr:col>1</xdr:col>
      <xdr:colOff>1628775</xdr:colOff>
      <xdr:row>7</xdr:row>
      <xdr:rowOff>1314450</xdr:rowOff>
    </xdr:to>
    <xdr:sp macro="" textlink="">
      <xdr:nvSpPr>
        <xdr:cNvPr id="1070" name="Immagine 98"/>
        <xdr:cNvSpPr>
          <a:spLocks noChangeArrowheads="1"/>
        </xdr:cNvSpPr>
      </xdr:nvSpPr>
      <xdr:spPr bwMode="auto">
        <a:xfrm>
          <a:off x="1343025" y="99250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8</xdr:row>
      <xdr:rowOff>266700</xdr:rowOff>
    </xdr:from>
    <xdr:to>
      <xdr:col>1</xdr:col>
      <xdr:colOff>1628775</xdr:colOff>
      <xdr:row>8</xdr:row>
      <xdr:rowOff>1314450</xdr:rowOff>
    </xdr:to>
    <xdr:sp macro="" textlink="">
      <xdr:nvSpPr>
        <xdr:cNvPr id="1071" name="Immagine 100"/>
        <xdr:cNvSpPr>
          <a:spLocks noChangeArrowheads="1"/>
        </xdr:cNvSpPr>
      </xdr:nvSpPr>
      <xdr:spPr bwMode="auto">
        <a:xfrm>
          <a:off x="1343025" y="115062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9</xdr:row>
      <xdr:rowOff>266700</xdr:rowOff>
    </xdr:from>
    <xdr:to>
      <xdr:col>1</xdr:col>
      <xdr:colOff>1628775</xdr:colOff>
      <xdr:row>9</xdr:row>
      <xdr:rowOff>1314450</xdr:rowOff>
    </xdr:to>
    <xdr:sp macro="" textlink="">
      <xdr:nvSpPr>
        <xdr:cNvPr id="1072" name="Immagine 102"/>
        <xdr:cNvSpPr>
          <a:spLocks noChangeArrowheads="1"/>
        </xdr:cNvSpPr>
      </xdr:nvSpPr>
      <xdr:spPr bwMode="auto">
        <a:xfrm>
          <a:off x="1343025" y="130873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4</xdr:row>
      <xdr:rowOff>266700</xdr:rowOff>
    </xdr:from>
    <xdr:to>
      <xdr:col>1</xdr:col>
      <xdr:colOff>1628775</xdr:colOff>
      <xdr:row>4</xdr:row>
      <xdr:rowOff>1314450</xdr:rowOff>
    </xdr:to>
    <xdr:sp macro="" textlink="">
      <xdr:nvSpPr>
        <xdr:cNvPr id="1073" name="Immagine 104"/>
        <xdr:cNvSpPr>
          <a:spLocks noChangeArrowheads="1"/>
        </xdr:cNvSpPr>
      </xdr:nvSpPr>
      <xdr:spPr bwMode="auto">
        <a:xfrm>
          <a:off x="1343025" y="51816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52</xdr:row>
      <xdr:rowOff>266700</xdr:rowOff>
    </xdr:from>
    <xdr:to>
      <xdr:col>1</xdr:col>
      <xdr:colOff>1628775</xdr:colOff>
      <xdr:row>52</xdr:row>
      <xdr:rowOff>1314450</xdr:rowOff>
    </xdr:to>
    <xdr:sp macro="" textlink="">
      <xdr:nvSpPr>
        <xdr:cNvPr id="1074" name="Immagine 108"/>
        <xdr:cNvSpPr>
          <a:spLocks noChangeArrowheads="1"/>
        </xdr:cNvSpPr>
      </xdr:nvSpPr>
      <xdr:spPr bwMode="auto">
        <a:xfrm>
          <a:off x="1343025" y="810768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53</xdr:row>
      <xdr:rowOff>266700</xdr:rowOff>
    </xdr:from>
    <xdr:to>
      <xdr:col>1</xdr:col>
      <xdr:colOff>1628775</xdr:colOff>
      <xdr:row>53</xdr:row>
      <xdr:rowOff>1314450</xdr:rowOff>
    </xdr:to>
    <xdr:sp macro="" textlink="">
      <xdr:nvSpPr>
        <xdr:cNvPr id="1075" name="Immagine 110"/>
        <xdr:cNvSpPr>
          <a:spLocks noChangeArrowheads="1"/>
        </xdr:cNvSpPr>
      </xdr:nvSpPr>
      <xdr:spPr bwMode="auto">
        <a:xfrm>
          <a:off x="1343025" y="826579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54</xdr:row>
      <xdr:rowOff>266700</xdr:rowOff>
    </xdr:from>
    <xdr:to>
      <xdr:col>1</xdr:col>
      <xdr:colOff>1628775</xdr:colOff>
      <xdr:row>54</xdr:row>
      <xdr:rowOff>1314450</xdr:rowOff>
    </xdr:to>
    <xdr:sp macro="" textlink="">
      <xdr:nvSpPr>
        <xdr:cNvPr id="1076" name="Immagine 112"/>
        <xdr:cNvSpPr>
          <a:spLocks noChangeArrowheads="1"/>
        </xdr:cNvSpPr>
      </xdr:nvSpPr>
      <xdr:spPr bwMode="auto">
        <a:xfrm>
          <a:off x="1343025" y="842391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55</xdr:row>
      <xdr:rowOff>266700</xdr:rowOff>
    </xdr:from>
    <xdr:to>
      <xdr:col>1</xdr:col>
      <xdr:colOff>1628775</xdr:colOff>
      <xdr:row>55</xdr:row>
      <xdr:rowOff>1314450</xdr:rowOff>
    </xdr:to>
    <xdr:sp macro="" textlink="">
      <xdr:nvSpPr>
        <xdr:cNvPr id="1077" name="Immagine 114"/>
        <xdr:cNvSpPr>
          <a:spLocks noChangeArrowheads="1"/>
        </xdr:cNvSpPr>
      </xdr:nvSpPr>
      <xdr:spPr bwMode="auto">
        <a:xfrm>
          <a:off x="1343025" y="858202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56</xdr:row>
      <xdr:rowOff>266700</xdr:rowOff>
    </xdr:from>
    <xdr:to>
      <xdr:col>1</xdr:col>
      <xdr:colOff>1628775</xdr:colOff>
      <xdr:row>56</xdr:row>
      <xdr:rowOff>1314450</xdr:rowOff>
    </xdr:to>
    <xdr:sp macro="" textlink="">
      <xdr:nvSpPr>
        <xdr:cNvPr id="1078" name="Immagine 116"/>
        <xdr:cNvSpPr>
          <a:spLocks noChangeArrowheads="1"/>
        </xdr:cNvSpPr>
      </xdr:nvSpPr>
      <xdr:spPr bwMode="auto">
        <a:xfrm>
          <a:off x="1343025" y="874014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57</xdr:row>
      <xdr:rowOff>266700</xdr:rowOff>
    </xdr:from>
    <xdr:to>
      <xdr:col>1</xdr:col>
      <xdr:colOff>1628775</xdr:colOff>
      <xdr:row>57</xdr:row>
      <xdr:rowOff>1314450</xdr:rowOff>
    </xdr:to>
    <xdr:sp macro="" textlink="">
      <xdr:nvSpPr>
        <xdr:cNvPr id="1079" name="Immagine 118"/>
        <xdr:cNvSpPr>
          <a:spLocks noChangeArrowheads="1"/>
        </xdr:cNvSpPr>
      </xdr:nvSpPr>
      <xdr:spPr bwMode="auto">
        <a:xfrm>
          <a:off x="1343025" y="889825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58</xdr:row>
      <xdr:rowOff>266700</xdr:rowOff>
    </xdr:from>
    <xdr:to>
      <xdr:col>1</xdr:col>
      <xdr:colOff>1628775</xdr:colOff>
      <xdr:row>58</xdr:row>
      <xdr:rowOff>1314450</xdr:rowOff>
    </xdr:to>
    <xdr:sp macro="" textlink="">
      <xdr:nvSpPr>
        <xdr:cNvPr id="1080" name="Immagine 120"/>
        <xdr:cNvSpPr>
          <a:spLocks noChangeArrowheads="1"/>
        </xdr:cNvSpPr>
      </xdr:nvSpPr>
      <xdr:spPr bwMode="auto">
        <a:xfrm>
          <a:off x="1343025" y="905637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59</xdr:row>
      <xdr:rowOff>266700</xdr:rowOff>
    </xdr:from>
    <xdr:to>
      <xdr:col>1</xdr:col>
      <xdr:colOff>1628775</xdr:colOff>
      <xdr:row>59</xdr:row>
      <xdr:rowOff>1314450</xdr:rowOff>
    </xdr:to>
    <xdr:sp macro="" textlink="">
      <xdr:nvSpPr>
        <xdr:cNvPr id="1081" name="Immagine 122"/>
        <xdr:cNvSpPr>
          <a:spLocks noChangeArrowheads="1"/>
        </xdr:cNvSpPr>
      </xdr:nvSpPr>
      <xdr:spPr bwMode="auto">
        <a:xfrm>
          <a:off x="1343025" y="921448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60</xdr:row>
      <xdr:rowOff>266700</xdr:rowOff>
    </xdr:from>
    <xdr:to>
      <xdr:col>1</xdr:col>
      <xdr:colOff>1628775</xdr:colOff>
      <xdr:row>60</xdr:row>
      <xdr:rowOff>1314450</xdr:rowOff>
    </xdr:to>
    <xdr:sp macro="" textlink="">
      <xdr:nvSpPr>
        <xdr:cNvPr id="1082" name="Immagine 124"/>
        <xdr:cNvSpPr>
          <a:spLocks noChangeArrowheads="1"/>
        </xdr:cNvSpPr>
      </xdr:nvSpPr>
      <xdr:spPr bwMode="auto">
        <a:xfrm>
          <a:off x="1343025" y="937260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61</xdr:row>
      <xdr:rowOff>266700</xdr:rowOff>
    </xdr:from>
    <xdr:to>
      <xdr:col>1</xdr:col>
      <xdr:colOff>1628775</xdr:colOff>
      <xdr:row>61</xdr:row>
      <xdr:rowOff>1314450</xdr:rowOff>
    </xdr:to>
    <xdr:sp macro="" textlink="">
      <xdr:nvSpPr>
        <xdr:cNvPr id="1083" name="Immagine 164"/>
        <xdr:cNvSpPr>
          <a:spLocks noChangeArrowheads="1"/>
        </xdr:cNvSpPr>
      </xdr:nvSpPr>
      <xdr:spPr bwMode="auto">
        <a:xfrm>
          <a:off x="1343025" y="953071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62</xdr:row>
      <xdr:rowOff>266700</xdr:rowOff>
    </xdr:from>
    <xdr:to>
      <xdr:col>1</xdr:col>
      <xdr:colOff>1628775</xdr:colOff>
      <xdr:row>62</xdr:row>
      <xdr:rowOff>1314450</xdr:rowOff>
    </xdr:to>
    <xdr:sp macro="" textlink="">
      <xdr:nvSpPr>
        <xdr:cNvPr id="1084" name="Immagine 166"/>
        <xdr:cNvSpPr>
          <a:spLocks noChangeArrowheads="1"/>
        </xdr:cNvSpPr>
      </xdr:nvSpPr>
      <xdr:spPr bwMode="auto">
        <a:xfrm>
          <a:off x="1343025" y="968883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63</xdr:row>
      <xdr:rowOff>266700</xdr:rowOff>
    </xdr:from>
    <xdr:to>
      <xdr:col>1</xdr:col>
      <xdr:colOff>1628775</xdr:colOff>
      <xdr:row>63</xdr:row>
      <xdr:rowOff>1314450</xdr:rowOff>
    </xdr:to>
    <xdr:sp macro="" textlink="">
      <xdr:nvSpPr>
        <xdr:cNvPr id="1085" name="Immagine 168"/>
        <xdr:cNvSpPr>
          <a:spLocks noChangeArrowheads="1"/>
        </xdr:cNvSpPr>
      </xdr:nvSpPr>
      <xdr:spPr bwMode="auto">
        <a:xfrm>
          <a:off x="1343025" y="984694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64</xdr:row>
      <xdr:rowOff>266700</xdr:rowOff>
    </xdr:from>
    <xdr:to>
      <xdr:col>1</xdr:col>
      <xdr:colOff>1628775</xdr:colOff>
      <xdr:row>64</xdr:row>
      <xdr:rowOff>1314450</xdr:rowOff>
    </xdr:to>
    <xdr:sp macro="" textlink="">
      <xdr:nvSpPr>
        <xdr:cNvPr id="1086" name="Immagine 176"/>
        <xdr:cNvSpPr>
          <a:spLocks noChangeArrowheads="1"/>
        </xdr:cNvSpPr>
      </xdr:nvSpPr>
      <xdr:spPr bwMode="auto">
        <a:xfrm>
          <a:off x="1343025" y="1000506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65</xdr:row>
      <xdr:rowOff>266700</xdr:rowOff>
    </xdr:from>
    <xdr:to>
      <xdr:col>1</xdr:col>
      <xdr:colOff>1628775</xdr:colOff>
      <xdr:row>65</xdr:row>
      <xdr:rowOff>1314450</xdr:rowOff>
    </xdr:to>
    <xdr:sp macro="" textlink="">
      <xdr:nvSpPr>
        <xdr:cNvPr id="1087" name="Immagine 178"/>
        <xdr:cNvSpPr>
          <a:spLocks noChangeArrowheads="1"/>
        </xdr:cNvSpPr>
      </xdr:nvSpPr>
      <xdr:spPr bwMode="auto">
        <a:xfrm>
          <a:off x="1343025" y="1016317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66</xdr:row>
      <xdr:rowOff>266700</xdr:rowOff>
    </xdr:from>
    <xdr:to>
      <xdr:col>1</xdr:col>
      <xdr:colOff>1628775</xdr:colOff>
      <xdr:row>66</xdr:row>
      <xdr:rowOff>1314450</xdr:rowOff>
    </xdr:to>
    <xdr:sp macro="" textlink="">
      <xdr:nvSpPr>
        <xdr:cNvPr id="1088" name="Immagine 180"/>
        <xdr:cNvSpPr>
          <a:spLocks noChangeArrowheads="1"/>
        </xdr:cNvSpPr>
      </xdr:nvSpPr>
      <xdr:spPr bwMode="auto">
        <a:xfrm>
          <a:off x="1343025" y="1032129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67</xdr:row>
      <xdr:rowOff>266700</xdr:rowOff>
    </xdr:from>
    <xdr:to>
      <xdr:col>1</xdr:col>
      <xdr:colOff>1628775</xdr:colOff>
      <xdr:row>67</xdr:row>
      <xdr:rowOff>1314450</xdr:rowOff>
    </xdr:to>
    <xdr:sp macro="" textlink="">
      <xdr:nvSpPr>
        <xdr:cNvPr id="1089" name="Immagine 182"/>
        <xdr:cNvSpPr>
          <a:spLocks noChangeArrowheads="1"/>
        </xdr:cNvSpPr>
      </xdr:nvSpPr>
      <xdr:spPr bwMode="auto">
        <a:xfrm>
          <a:off x="1343025" y="1047940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68</xdr:row>
      <xdr:rowOff>266700</xdr:rowOff>
    </xdr:from>
    <xdr:to>
      <xdr:col>1</xdr:col>
      <xdr:colOff>1628775</xdr:colOff>
      <xdr:row>68</xdr:row>
      <xdr:rowOff>1314450</xdr:rowOff>
    </xdr:to>
    <xdr:sp macro="" textlink="">
      <xdr:nvSpPr>
        <xdr:cNvPr id="1090" name="Immagine 184"/>
        <xdr:cNvSpPr>
          <a:spLocks noChangeArrowheads="1"/>
        </xdr:cNvSpPr>
      </xdr:nvSpPr>
      <xdr:spPr bwMode="auto">
        <a:xfrm>
          <a:off x="1343025" y="1063752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69</xdr:row>
      <xdr:rowOff>266700</xdr:rowOff>
    </xdr:from>
    <xdr:to>
      <xdr:col>1</xdr:col>
      <xdr:colOff>1628775</xdr:colOff>
      <xdr:row>69</xdr:row>
      <xdr:rowOff>1314450</xdr:rowOff>
    </xdr:to>
    <xdr:sp macro="" textlink="">
      <xdr:nvSpPr>
        <xdr:cNvPr id="1091" name="Immagine 186"/>
        <xdr:cNvSpPr>
          <a:spLocks noChangeArrowheads="1"/>
        </xdr:cNvSpPr>
      </xdr:nvSpPr>
      <xdr:spPr bwMode="auto">
        <a:xfrm>
          <a:off x="1343025" y="1079563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70</xdr:row>
      <xdr:rowOff>266700</xdr:rowOff>
    </xdr:from>
    <xdr:to>
      <xdr:col>1</xdr:col>
      <xdr:colOff>1628775</xdr:colOff>
      <xdr:row>70</xdr:row>
      <xdr:rowOff>1314450</xdr:rowOff>
    </xdr:to>
    <xdr:sp macro="" textlink="">
      <xdr:nvSpPr>
        <xdr:cNvPr id="1092" name="Immagine 188"/>
        <xdr:cNvSpPr>
          <a:spLocks noChangeArrowheads="1"/>
        </xdr:cNvSpPr>
      </xdr:nvSpPr>
      <xdr:spPr bwMode="auto">
        <a:xfrm>
          <a:off x="1343025" y="1095375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71</xdr:row>
      <xdr:rowOff>266700</xdr:rowOff>
    </xdr:from>
    <xdr:to>
      <xdr:col>1</xdr:col>
      <xdr:colOff>1628775</xdr:colOff>
      <xdr:row>71</xdr:row>
      <xdr:rowOff>1314450</xdr:rowOff>
    </xdr:to>
    <xdr:sp macro="" textlink="">
      <xdr:nvSpPr>
        <xdr:cNvPr id="1093" name="Immagine 190"/>
        <xdr:cNvSpPr>
          <a:spLocks noChangeArrowheads="1"/>
        </xdr:cNvSpPr>
      </xdr:nvSpPr>
      <xdr:spPr bwMode="auto">
        <a:xfrm>
          <a:off x="1343025" y="1111186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72</xdr:row>
      <xdr:rowOff>266700</xdr:rowOff>
    </xdr:from>
    <xdr:to>
      <xdr:col>1</xdr:col>
      <xdr:colOff>1628775</xdr:colOff>
      <xdr:row>72</xdr:row>
      <xdr:rowOff>1314450</xdr:rowOff>
    </xdr:to>
    <xdr:sp macro="" textlink="">
      <xdr:nvSpPr>
        <xdr:cNvPr id="1094" name="Immagine 192"/>
        <xdr:cNvSpPr>
          <a:spLocks noChangeArrowheads="1"/>
        </xdr:cNvSpPr>
      </xdr:nvSpPr>
      <xdr:spPr bwMode="auto">
        <a:xfrm>
          <a:off x="1343025" y="1126998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73</xdr:row>
      <xdr:rowOff>266700</xdr:rowOff>
    </xdr:from>
    <xdr:to>
      <xdr:col>1</xdr:col>
      <xdr:colOff>1628775</xdr:colOff>
      <xdr:row>73</xdr:row>
      <xdr:rowOff>1314450</xdr:rowOff>
    </xdr:to>
    <xdr:sp macro="" textlink="">
      <xdr:nvSpPr>
        <xdr:cNvPr id="1095" name="Immagine 194"/>
        <xdr:cNvSpPr>
          <a:spLocks noChangeArrowheads="1"/>
        </xdr:cNvSpPr>
      </xdr:nvSpPr>
      <xdr:spPr bwMode="auto">
        <a:xfrm>
          <a:off x="1343025" y="1142809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74</xdr:row>
      <xdr:rowOff>266700</xdr:rowOff>
    </xdr:from>
    <xdr:to>
      <xdr:col>1</xdr:col>
      <xdr:colOff>1628775</xdr:colOff>
      <xdr:row>74</xdr:row>
      <xdr:rowOff>1314450</xdr:rowOff>
    </xdr:to>
    <xdr:sp macro="" textlink="">
      <xdr:nvSpPr>
        <xdr:cNvPr id="1096" name="Immagine 196"/>
        <xdr:cNvSpPr>
          <a:spLocks noChangeArrowheads="1"/>
        </xdr:cNvSpPr>
      </xdr:nvSpPr>
      <xdr:spPr bwMode="auto">
        <a:xfrm>
          <a:off x="1343025" y="1158621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75</xdr:row>
      <xdr:rowOff>266700</xdr:rowOff>
    </xdr:from>
    <xdr:to>
      <xdr:col>1</xdr:col>
      <xdr:colOff>1628775</xdr:colOff>
      <xdr:row>75</xdr:row>
      <xdr:rowOff>1314450</xdr:rowOff>
    </xdr:to>
    <xdr:sp macro="" textlink="">
      <xdr:nvSpPr>
        <xdr:cNvPr id="1097" name="Immagine 198"/>
        <xdr:cNvSpPr>
          <a:spLocks noChangeArrowheads="1"/>
        </xdr:cNvSpPr>
      </xdr:nvSpPr>
      <xdr:spPr bwMode="auto">
        <a:xfrm>
          <a:off x="1343025" y="1174432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76</xdr:row>
      <xdr:rowOff>266700</xdr:rowOff>
    </xdr:from>
    <xdr:to>
      <xdr:col>1</xdr:col>
      <xdr:colOff>1628775</xdr:colOff>
      <xdr:row>76</xdr:row>
      <xdr:rowOff>1314450</xdr:rowOff>
    </xdr:to>
    <xdr:sp macro="" textlink="">
      <xdr:nvSpPr>
        <xdr:cNvPr id="1098" name="Immagine 200"/>
        <xdr:cNvSpPr>
          <a:spLocks noChangeArrowheads="1"/>
        </xdr:cNvSpPr>
      </xdr:nvSpPr>
      <xdr:spPr bwMode="auto">
        <a:xfrm>
          <a:off x="1343025" y="1190244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77</xdr:row>
      <xdr:rowOff>266700</xdr:rowOff>
    </xdr:from>
    <xdr:to>
      <xdr:col>1</xdr:col>
      <xdr:colOff>1628775</xdr:colOff>
      <xdr:row>77</xdr:row>
      <xdr:rowOff>1314450</xdr:rowOff>
    </xdr:to>
    <xdr:sp macro="" textlink="">
      <xdr:nvSpPr>
        <xdr:cNvPr id="1099" name="Immagine 202"/>
        <xdr:cNvSpPr>
          <a:spLocks noChangeArrowheads="1"/>
        </xdr:cNvSpPr>
      </xdr:nvSpPr>
      <xdr:spPr bwMode="auto">
        <a:xfrm>
          <a:off x="1343025" y="1206055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78</xdr:row>
      <xdr:rowOff>266700</xdr:rowOff>
    </xdr:from>
    <xdr:to>
      <xdr:col>1</xdr:col>
      <xdr:colOff>1628775</xdr:colOff>
      <xdr:row>78</xdr:row>
      <xdr:rowOff>1314450</xdr:rowOff>
    </xdr:to>
    <xdr:sp macro="" textlink="">
      <xdr:nvSpPr>
        <xdr:cNvPr id="1100" name="Immagine 204"/>
        <xdr:cNvSpPr>
          <a:spLocks noChangeArrowheads="1"/>
        </xdr:cNvSpPr>
      </xdr:nvSpPr>
      <xdr:spPr bwMode="auto">
        <a:xfrm>
          <a:off x="1343025" y="1221867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79</xdr:row>
      <xdr:rowOff>266700</xdr:rowOff>
    </xdr:from>
    <xdr:to>
      <xdr:col>1</xdr:col>
      <xdr:colOff>1628775</xdr:colOff>
      <xdr:row>79</xdr:row>
      <xdr:rowOff>1314450</xdr:rowOff>
    </xdr:to>
    <xdr:sp macro="" textlink="">
      <xdr:nvSpPr>
        <xdr:cNvPr id="1101" name="Immagine 206"/>
        <xdr:cNvSpPr>
          <a:spLocks noChangeArrowheads="1"/>
        </xdr:cNvSpPr>
      </xdr:nvSpPr>
      <xdr:spPr bwMode="auto">
        <a:xfrm>
          <a:off x="1343025" y="1237678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80</xdr:row>
      <xdr:rowOff>266700</xdr:rowOff>
    </xdr:from>
    <xdr:to>
      <xdr:col>1</xdr:col>
      <xdr:colOff>1628775</xdr:colOff>
      <xdr:row>80</xdr:row>
      <xdr:rowOff>1314450</xdr:rowOff>
    </xdr:to>
    <xdr:sp macro="" textlink="">
      <xdr:nvSpPr>
        <xdr:cNvPr id="1102" name="Immagine 208"/>
        <xdr:cNvSpPr>
          <a:spLocks noChangeArrowheads="1"/>
        </xdr:cNvSpPr>
      </xdr:nvSpPr>
      <xdr:spPr bwMode="auto">
        <a:xfrm>
          <a:off x="1343025" y="1253490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81</xdr:row>
      <xdr:rowOff>266700</xdr:rowOff>
    </xdr:from>
    <xdr:to>
      <xdr:col>1</xdr:col>
      <xdr:colOff>1628775</xdr:colOff>
      <xdr:row>81</xdr:row>
      <xdr:rowOff>1314450</xdr:rowOff>
    </xdr:to>
    <xdr:sp macro="" textlink="">
      <xdr:nvSpPr>
        <xdr:cNvPr id="1103" name="Immagine 210"/>
        <xdr:cNvSpPr>
          <a:spLocks noChangeArrowheads="1"/>
        </xdr:cNvSpPr>
      </xdr:nvSpPr>
      <xdr:spPr bwMode="auto">
        <a:xfrm>
          <a:off x="1343025" y="1269301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82</xdr:row>
      <xdr:rowOff>266700</xdr:rowOff>
    </xdr:from>
    <xdr:to>
      <xdr:col>1</xdr:col>
      <xdr:colOff>1628775</xdr:colOff>
      <xdr:row>82</xdr:row>
      <xdr:rowOff>1314450</xdr:rowOff>
    </xdr:to>
    <xdr:sp macro="" textlink="">
      <xdr:nvSpPr>
        <xdr:cNvPr id="1104" name="Immagine 212"/>
        <xdr:cNvSpPr>
          <a:spLocks noChangeArrowheads="1"/>
        </xdr:cNvSpPr>
      </xdr:nvSpPr>
      <xdr:spPr bwMode="auto">
        <a:xfrm>
          <a:off x="1343025" y="1285113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83</xdr:row>
      <xdr:rowOff>266700</xdr:rowOff>
    </xdr:from>
    <xdr:to>
      <xdr:col>1</xdr:col>
      <xdr:colOff>1628775</xdr:colOff>
      <xdr:row>83</xdr:row>
      <xdr:rowOff>1314450</xdr:rowOff>
    </xdr:to>
    <xdr:sp macro="" textlink="">
      <xdr:nvSpPr>
        <xdr:cNvPr id="1105" name="Immagine 214"/>
        <xdr:cNvSpPr>
          <a:spLocks noChangeArrowheads="1"/>
        </xdr:cNvSpPr>
      </xdr:nvSpPr>
      <xdr:spPr bwMode="auto">
        <a:xfrm>
          <a:off x="1343025" y="1300924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89</xdr:row>
      <xdr:rowOff>266700</xdr:rowOff>
    </xdr:from>
    <xdr:to>
      <xdr:col>1</xdr:col>
      <xdr:colOff>1628775</xdr:colOff>
      <xdr:row>89</xdr:row>
      <xdr:rowOff>1314450</xdr:rowOff>
    </xdr:to>
    <xdr:sp macro="" textlink="">
      <xdr:nvSpPr>
        <xdr:cNvPr id="1106" name="Immagine 216"/>
        <xdr:cNvSpPr>
          <a:spLocks noChangeArrowheads="1"/>
        </xdr:cNvSpPr>
      </xdr:nvSpPr>
      <xdr:spPr bwMode="auto">
        <a:xfrm>
          <a:off x="1343025" y="1395793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90</xdr:row>
      <xdr:rowOff>266700</xdr:rowOff>
    </xdr:from>
    <xdr:to>
      <xdr:col>1</xdr:col>
      <xdr:colOff>1628775</xdr:colOff>
      <xdr:row>90</xdr:row>
      <xdr:rowOff>1314450</xdr:rowOff>
    </xdr:to>
    <xdr:sp macro="" textlink="">
      <xdr:nvSpPr>
        <xdr:cNvPr id="1107" name="Immagine 218"/>
        <xdr:cNvSpPr>
          <a:spLocks noChangeArrowheads="1"/>
        </xdr:cNvSpPr>
      </xdr:nvSpPr>
      <xdr:spPr bwMode="auto">
        <a:xfrm>
          <a:off x="1343025" y="1411605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92</xdr:row>
      <xdr:rowOff>266700</xdr:rowOff>
    </xdr:from>
    <xdr:to>
      <xdr:col>1</xdr:col>
      <xdr:colOff>1628775</xdr:colOff>
      <xdr:row>92</xdr:row>
      <xdr:rowOff>1314450</xdr:rowOff>
    </xdr:to>
    <xdr:sp macro="" textlink="">
      <xdr:nvSpPr>
        <xdr:cNvPr id="1108" name="Immagine 220"/>
        <xdr:cNvSpPr>
          <a:spLocks noChangeArrowheads="1"/>
        </xdr:cNvSpPr>
      </xdr:nvSpPr>
      <xdr:spPr bwMode="auto">
        <a:xfrm>
          <a:off x="1343025" y="1443228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94</xdr:row>
      <xdr:rowOff>266700</xdr:rowOff>
    </xdr:from>
    <xdr:to>
      <xdr:col>1</xdr:col>
      <xdr:colOff>1628775</xdr:colOff>
      <xdr:row>94</xdr:row>
      <xdr:rowOff>1314450</xdr:rowOff>
    </xdr:to>
    <xdr:sp macro="" textlink="">
      <xdr:nvSpPr>
        <xdr:cNvPr id="1109" name="Immagine 222"/>
        <xdr:cNvSpPr>
          <a:spLocks noChangeArrowheads="1"/>
        </xdr:cNvSpPr>
      </xdr:nvSpPr>
      <xdr:spPr bwMode="auto">
        <a:xfrm>
          <a:off x="1343025" y="1474851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95</xdr:row>
      <xdr:rowOff>266700</xdr:rowOff>
    </xdr:from>
    <xdr:to>
      <xdr:col>1</xdr:col>
      <xdr:colOff>1628775</xdr:colOff>
      <xdr:row>95</xdr:row>
      <xdr:rowOff>1314450</xdr:rowOff>
    </xdr:to>
    <xdr:sp macro="" textlink="">
      <xdr:nvSpPr>
        <xdr:cNvPr id="1110" name="Immagine 224"/>
        <xdr:cNvSpPr>
          <a:spLocks noChangeArrowheads="1"/>
        </xdr:cNvSpPr>
      </xdr:nvSpPr>
      <xdr:spPr bwMode="auto">
        <a:xfrm>
          <a:off x="1343025" y="1490662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96</xdr:row>
      <xdr:rowOff>266700</xdr:rowOff>
    </xdr:from>
    <xdr:to>
      <xdr:col>1</xdr:col>
      <xdr:colOff>1628775</xdr:colOff>
      <xdr:row>96</xdr:row>
      <xdr:rowOff>1314450</xdr:rowOff>
    </xdr:to>
    <xdr:sp macro="" textlink="">
      <xdr:nvSpPr>
        <xdr:cNvPr id="1111" name="Immagine 226"/>
        <xdr:cNvSpPr>
          <a:spLocks noChangeArrowheads="1"/>
        </xdr:cNvSpPr>
      </xdr:nvSpPr>
      <xdr:spPr bwMode="auto">
        <a:xfrm>
          <a:off x="1343025" y="1506474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97</xdr:row>
      <xdr:rowOff>266700</xdr:rowOff>
    </xdr:from>
    <xdr:to>
      <xdr:col>1</xdr:col>
      <xdr:colOff>1628775</xdr:colOff>
      <xdr:row>97</xdr:row>
      <xdr:rowOff>1314450</xdr:rowOff>
    </xdr:to>
    <xdr:sp macro="" textlink="">
      <xdr:nvSpPr>
        <xdr:cNvPr id="1112" name="Immagine 228"/>
        <xdr:cNvSpPr>
          <a:spLocks noChangeArrowheads="1"/>
        </xdr:cNvSpPr>
      </xdr:nvSpPr>
      <xdr:spPr bwMode="auto">
        <a:xfrm>
          <a:off x="1343025" y="1522285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98</xdr:row>
      <xdr:rowOff>266700</xdr:rowOff>
    </xdr:from>
    <xdr:to>
      <xdr:col>1</xdr:col>
      <xdr:colOff>1628775</xdr:colOff>
      <xdr:row>98</xdr:row>
      <xdr:rowOff>1314450</xdr:rowOff>
    </xdr:to>
    <xdr:sp macro="" textlink="">
      <xdr:nvSpPr>
        <xdr:cNvPr id="1113" name="Immagine 230"/>
        <xdr:cNvSpPr>
          <a:spLocks noChangeArrowheads="1"/>
        </xdr:cNvSpPr>
      </xdr:nvSpPr>
      <xdr:spPr bwMode="auto">
        <a:xfrm>
          <a:off x="1343025" y="1538097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99</xdr:row>
      <xdr:rowOff>266700</xdr:rowOff>
    </xdr:from>
    <xdr:to>
      <xdr:col>1</xdr:col>
      <xdr:colOff>1628775</xdr:colOff>
      <xdr:row>99</xdr:row>
      <xdr:rowOff>1314450</xdr:rowOff>
    </xdr:to>
    <xdr:sp macro="" textlink="">
      <xdr:nvSpPr>
        <xdr:cNvPr id="1114" name="Immagine 232"/>
        <xdr:cNvSpPr>
          <a:spLocks noChangeArrowheads="1"/>
        </xdr:cNvSpPr>
      </xdr:nvSpPr>
      <xdr:spPr bwMode="auto">
        <a:xfrm>
          <a:off x="1343025" y="1553908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100</xdr:row>
      <xdr:rowOff>266700</xdr:rowOff>
    </xdr:from>
    <xdr:to>
      <xdr:col>1</xdr:col>
      <xdr:colOff>1628775</xdr:colOff>
      <xdr:row>100</xdr:row>
      <xdr:rowOff>1314450</xdr:rowOff>
    </xdr:to>
    <xdr:sp macro="" textlink="">
      <xdr:nvSpPr>
        <xdr:cNvPr id="1115" name="Immagine 234"/>
        <xdr:cNvSpPr>
          <a:spLocks noChangeArrowheads="1"/>
        </xdr:cNvSpPr>
      </xdr:nvSpPr>
      <xdr:spPr bwMode="auto">
        <a:xfrm>
          <a:off x="1343025" y="1569720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101</xdr:row>
      <xdr:rowOff>266700</xdr:rowOff>
    </xdr:from>
    <xdr:to>
      <xdr:col>1</xdr:col>
      <xdr:colOff>1628775</xdr:colOff>
      <xdr:row>101</xdr:row>
      <xdr:rowOff>1314450</xdr:rowOff>
    </xdr:to>
    <xdr:sp macro="" textlink="">
      <xdr:nvSpPr>
        <xdr:cNvPr id="1116" name="Immagine 236"/>
        <xdr:cNvSpPr>
          <a:spLocks noChangeArrowheads="1"/>
        </xdr:cNvSpPr>
      </xdr:nvSpPr>
      <xdr:spPr bwMode="auto">
        <a:xfrm>
          <a:off x="1343025" y="1585531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102</xdr:row>
      <xdr:rowOff>266700</xdr:rowOff>
    </xdr:from>
    <xdr:to>
      <xdr:col>1</xdr:col>
      <xdr:colOff>1628775</xdr:colOff>
      <xdr:row>102</xdr:row>
      <xdr:rowOff>1314450</xdr:rowOff>
    </xdr:to>
    <xdr:sp macro="" textlink="">
      <xdr:nvSpPr>
        <xdr:cNvPr id="1117" name="Immagine 238"/>
        <xdr:cNvSpPr>
          <a:spLocks noChangeArrowheads="1"/>
        </xdr:cNvSpPr>
      </xdr:nvSpPr>
      <xdr:spPr bwMode="auto">
        <a:xfrm>
          <a:off x="1343025" y="16013430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103</xdr:row>
      <xdr:rowOff>266700</xdr:rowOff>
    </xdr:from>
    <xdr:to>
      <xdr:col>1</xdr:col>
      <xdr:colOff>1628775</xdr:colOff>
      <xdr:row>103</xdr:row>
      <xdr:rowOff>1314450</xdr:rowOff>
    </xdr:to>
    <xdr:sp macro="" textlink="">
      <xdr:nvSpPr>
        <xdr:cNvPr id="1118" name="Immagine 242"/>
        <xdr:cNvSpPr>
          <a:spLocks noChangeArrowheads="1"/>
        </xdr:cNvSpPr>
      </xdr:nvSpPr>
      <xdr:spPr bwMode="auto">
        <a:xfrm>
          <a:off x="1343025" y="1617154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323850</xdr:colOff>
      <xdr:row>105</xdr:row>
      <xdr:rowOff>266700</xdr:rowOff>
    </xdr:from>
    <xdr:to>
      <xdr:col>1</xdr:col>
      <xdr:colOff>1628775</xdr:colOff>
      <xdr:row>105</xdr:row>
      <xdr:rowOff>1314450</xdr:rowOff>
    </xdr:to>
    <xdr:sp macro="" textlink="">
      <xdr:nvSpPr>
        <xdr:cNvPr id="1119" name="Immagine 244"/>
        <xdr:cNvSpPr>
          <a:spLocks noChangeArrowheads="1"/>
        </xdr:cNvSpPr>
      </xdr:nvSpPr>
      <xdr:spPr bwMode="auto">
        <a:xfrm>
          <a:off x="1343025" y="164877750"/>
          <a:ext cx="13049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485775</xdr:colOff>
      <xdr:row>2</xdr:row>
      <xdr:rowOff>114300</xdr:rowOff>
    </xdr:from>
    <xdr:to>
      <xdr:col>1</xdr:col>
      <xdr:colOff>1800225</xdr:colOff>
      <xdr:row>2</xdr:row>
      <xdr:rowOff>1428750</xdr:rowOff>
    </xdr:to>
    <xdr:pic>
      <xdr:nvPicPr>
        <xdr:cNvPr id="1120" name="Immagine 103" descr="Immagine 103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04950" y="1866900"/>
          <a:ext cx="1314450" cy="1314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514350</xdr:colOff>
      <xdr:row>1</xdr:row>
      <xdr:rowOff>266700</xdr:rowOff>
    </xdr:from>
    <xdr:to>
      <xdr:col>1</xdr:col>
      <xdr:colOff>1781175</xdr:colOff>
      <xdr:row>1</xdr:row>
      <xdr:rowOff>1533525</xdr:rowOff>
    </xdr:to>
    <xdr:pic>
      <xdr:nvPicPr>
        <xdr:cNvPr id="1121" name="Immagine 105" descr="Immagine 105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33525" y="438150"/>
          <a:ext cx="1266825" cy="1266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419100</xdr:colOff>
      <xdr:row>84</xdr:row>
      <xdr:rowOff>266700</xdr:rowOff>
    </xdr:from>
    <xdr:to>
      <xdr:col>1</xdr:col>
      <xdr:colOff>1495425</xdr:colOff>
      <xdr:row>84</xdr:row>
      <xdr:rowOff>1343025</xdr:rowOff>
    </xdr:to>
    <xdr:pic>
      <xdr:nvPicPr>
        <xdr:cNvPr id="1122" name="Immagine 107" descr="Immagine 107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38275" y="131673600"/>
          <a:ext cx="10763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428625</xdr:colOff>
      <xdr:row>85</xdr:row>
      <xdr:rowOff>152400</xdr:rowOff>
    </xdr:from>
    <xdr:to>
      <xdr:col>1</xdr:col>
      <xdr:colOff>1504950</xdr:colOff>
      <xdr:row>85</xdr:row>
      <xdr:rowOff>1228725</xdr:rowOff>
    </xdr:to>
    <xdr:pic>
      <xdr:nvPicPr>
        <xdr:cNvPr id="1123" name="Immagine 109" descr="Immagine 109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47800" y="133140450"/>
          <a:ext cx="10763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447675</xdr:colOff>
      <xdr:row>86</xdr:row>
      <xdr:rowOff>95250</xdr:rowOff>
    </xdr:from>
    <xdr:to>
      <xdr:col>1</xdr:col>
      <xdr:colOff>1524000</xdr:colOff>
      <xdr:row>86</xdr:row>
      <xdr:rowOff>1171575</xdr:rowOff>
    </xdr:to>
    <xdr:pic>
      <xdr:nvPicPr>
        <xdr:cNvPr id="1124" name="Immagine 111" descr="Immagine 111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66850" y="134664450"/>
          <a:ext cx="10763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419100</xdr:colOff>
      <xdr:row>87</xdr:row>
      <xdr:rowOff>123825</xdr:rowOff>
    </xdr:from>
    <xdr:to>
      <xdr:col>1</xdr:col>
      <xdr:colOff>1495425</xdr:colOff>
      <xdr:row>87</xdr:row>
      <xdr:rowOff>1200150</xdr:rowOff>
    </xdr:to>
    <xdr:pic>
      <xdr:nvPicPr>
        <xdr:cNvPr id="1125" name="Immagine 113" descr="Immagine 11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38275" y="136274175"/>
          <a:ext cx="10763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381000</xdr:colOff>
      <xdr:row>88</xdr:row>
      <xdr:rowOff>9525</xdr:rowOff>
    </xdr:from>
    <xdr:to>
      <xdr:col>1</xdr:col>
      <xdr:colOff>1457325</xdr:colOff>
      <xdr:row>88</xdr:row>
      <xdr:rowOff>1085850</xdr:rowOff>
    </xdr:to>
    <xdr:pic>
      <xdr:nvPicPr>
        <xdr:cNvPr id="1126" name="Immagine 115" descr="Immagine 115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00175" y="137741025"/>
          <a:ext cx="10763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266700</xdr:colOff>
      <xdr:row>91</xdr:row>
      <xdr:rowOff>76200</xdr:rowOff>
    </xdr:from>
    <xdr:to>
      <xdr:col>1</xdr:col>
      <xdr:colOff>1571625</xdr:colOff>
      <xdr:row>91</xdr:row>
      <xdr:rowOff>1133475</xdr:rowOff>
    </xdr:to>
    <xdr:sp macro="" textlink="">
      <xdr:nvSpPr>
        <xdr:cNvPr id="1127" name="Immagine 117"/>
        <xdr:cNvSpPr>
          <a:spLocks noChangeArrowheads="1"/>
        </xdr:cNvSpPr>
      </xdr:nvSpPr>
      <xdr:spPr bwMode="auto">
        <a:xfrm>
          <a:off x="1285875" y="142551150"/>
          <a:ext cx="130492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295275</xdr:colOff>
      <xdr:row>93</xdr:row>
      <xdr:rowOff>47625</xdr:rowOff>
    </xdr:from>
    <xdr:to>
      <xdr:col>1</xdr:col>
      <xdr:colOff>1600200</xdr:colOff>
      <xdr:row>93</xdr:row>
      <xdr:rowOff>1104900</xdr:rowOff>
    </xdr:to>
    <xdr:sp macro="" textlink="">
      <xdr:nvSpPr>
        <xdr:cNvPr id="1128" name="Immagine 119"/>
        <xdr:cNvSpPr>
          <a:spLocks noChangeArrowheads="1"/>
        </xdr:cNvSpPr>
      </xdr:nvSpPr>
      <xdr:spPr bwMode="auto">
        <a:xfrm>
          <a:off x="1314450" y="145684875"/>
          <a:ext cx="130492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1</xdr:col>
      <xdr:colOff>314325</xdr:colOff>
      <xdr:row>104</xdr:row>
      <xdr:rowOff>114300</xdr:rowOff>
    </xdr:from>
    <xdr:to>
      <xdr:col>1</xdr:col>
      <xdr:colOff>1619250</xdr:colOff>
      <xdr:row>104</xdr:row>
      <xdr:rowOff>1171575</xdr:rowOff>
    </xdr:to>
    <xdr:sp macro="" textlink="">
      <xdr:nvSpPr>
        <xdr:cNvPr id="1129" name="Immagine 121"/>
        <xdr:cNvSpPr>
          <a:spLocks noChangeArrowheads="1"/>
        </xdr:cNvSpPr>
      </xdr:nvSpPr>
      <xdr:spPr bwMode="auto">
        <a:xfrm>
          <a:off x="1333500" y="163144200"/>
          <a:ext cx="130492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4"/>
  <sheetViews>
    <sheetView showGridLines="0" tabSelected="1" workbookViewId="0"/>
  </sheetViews>
  <sheetFormatPr defaultColWidth="8.875" defaultRowHeight="14.1" customHeight="1" x14ac:dyDescent="0.2"/>
  <cols>
    <col min="1" max="1" width="13.375" style="1" customWidth="1"/>
    <col min="2" max="2" width="25.625" style="1" customWidth="1"/>
    <col min="3" max="3" width="25.5" style="1" customWidth="1"/>
    <col min="4" max="4" width="11.125" style="1" customWidth="1"/>
    <col min="5" max="6" width="10.5" style="1" customWidth="1"/>
    <col min="7" max="7" width="7" style="1" customWidth="1"/>
    <col min="8" max="8" width="11" style="1" customWidth="1"/>
    <col min="9" max="9" width="13.125" style="1" customWidth="1"/>
    <col min="10" max="10" width="12.125" style="1" customWidth="1"/>
    <col min="11" max="11" width="16.375" style="1" customWidth="1"/>
    <col min="12" max="12" width="9.5" style="1" customWidth="1"/>
    <col min="13" max="13" width="11.125" style="1" customWidth="1"/>
    <col min="14" max="14" width="15.125" style="1" customWidth="1"/>
    <col min="15" max="15" width="10" style="1" customWidth="1"/>
    <col min="16" max="16" width="8.875" style="1" customWidth="1"/>
    <col min="17" max="16384" width="8.875" style="1"/>
  </cols>
  <sheetData>
    <row r="1" spans="1:15" ht="14.1" customHeight="1" x14ac:dyDescent="0.25">
      <c r="A1" s="2" t="s">
        <v>0</v>
      </c>
      <c r="B1" s="3"/>
      <c r="C1" s="2" t="s">
        <v>1</v>
      </c>
      <c r="D1" s="2" t="s">
        <v>2</v>
      </c>
      <c r="E1" s="2" t="s">
        <v>3</v>
      </c>
      <c r="F1" s="4" t="s">
        <v>4</v>
      </c>
      <c r="G1" s="4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</row>
    <row r="2" spans="1:15" ht="125.1" customHeight="1" x14ac:dyDescent="0.2">
      <c r="A2" s="5" t="s">
        <v>14</v>
      </c>
      <c r="B2" s="6"/>
      <c r="C2" s="5" t="s">
        <v>15</v>
      </c>
      <c r="D2" s="6"/>
      <c r="E2" s="7">
        <v>332472</v>
      </c>
      <c r="F2" s="8"/>
      <c r="G2" s="9">
        <v>35</v>
      </c>
      <c r="H2" s="10">
        <v>1050</v>
      </c>
      <c r="I2" s="10">
        <f t="array" ref="I2">SUM(G2*H2)</f>
        <v>36750</v>
      </c>
      <c r="J2" s="5" t="s">
        <v>16</v>
      </c>
      <c r="K2" s="5" t="s">
        <v>17</v>
      </c>
      <c r="L2" s="5" t="s">
        <v>18</v>
      </c>
      <c r="M2" s="5" t="s">
        <v>19</v>
      </c>
      <c r="N2" s="5" t="s">
        <v>20</v>
      </c>
      <c r="O2" s="5" t="s">
        <v>21</v>
      </c>
    </row>
    <row r="3" spans="1:15" ht="125.1" customHeight="1" x14ac:dyDescent="0.2">
      <c r="A3" s="5" t="s">
        <v>14</v>
      </c>
      <c r="B3" s="6"/>
      <c r="C3" s="5" t="s">
        <v>22</v>
      </c>
      <c r="D3" s="5" t="s">
        <v>23</v>
      </c>
      <c r="E3" s="7">
        <v>332471</v>
      </c>
      <c r="F3" s="8"/>
      <c r="G3" s="9">
        <v>19</v>
      </c>
      <c r="H3" s="10">
        <v>1220</v>
      </c>
      <c r="I3" s="10">
        <f t="array" ref="I3">SUM(G3*H3)</f>
        <v>23180</v>
      </c>
      <c r="J3" s="5" t="s">
        <v>16</v>
      </c>
      <c r="K3" s="5" t="s">
        <v>24</v>
      </c>
      <c r="L3" s="5" t="s">
        <v>18</v>
      </c>
      <c r="M3" s="5" t="s">
        <v>19</v>
      </c>
      <c r="N3" s="5" t="s">
        <v>20</v>
      </c>
      <c r="O3" s="5" t="s">
        <v>21</v>
      </c>
    </row>
    <row r="4" spans="1:15" ht="125.1" customHeight="1" x14ac:dyDescent="0.2">
      <c r="A4" s="5" t="s">
        <v>14</v>
      </c>
      <c r="B4" s="6"/>
      <c r="C4" s="5" t="s">
        <v>25</v>
      </c>
      <c r="D4" s="5" t="s">
        <v>26</v>
      </c>
      <c r="E4" s="7">
        <v>328508</v>
      </c>
      <c r="F4" s="8"/>
      <c r="G4" s="9">
        <v>1</v>
      </c>
      <c r="H4" s="10">
        <v>1040</v>
      </c>
      <c r="I4" s="10">
        <f t="array" ref="I4">SUM(G4*H4)</f>
        <v>1040</v>
      </c>
      <c r="J4" s="5" t="s">
        <v>16</v>
      </c>
      <c r="K4" s="5" t="s">
        <v>27</v>
      </c>
      <c r="L4" s="5" t="s">
        <v>28</v>
      </c>
      <c r="M4" s="5" t="s">
        <v>29</v>
      </c>
      <c r="N4" s="5" t="s">
        <v>20</v>
      </c>
      <c r="O4" s="5" t="s">
        <v>21</v>
      </c>
    </row>
    <row r="5" spans="1:15" ht="125.1" customHeight="1" x14ac:dyDescent="0.2">
      <c r="A5" s="5" t="s">
        <v>14</v>
      </c>
      <c r="B5" s="6"/>
      <c r="C5" s="5" t="s">
        <v>30</v>
      </c>
      <c r="D5" s="5" t="s">
        <v>31</v>
      </c>
      <c r="E5" s="7">
        <v>329247</v>
      </c>
      <c r="F5" s="8"/>
      <c r="G5" s="9">
        <v>39</v>
      </c>
      <c r="H5" s="10">
        <v>1220</v>
      </c>
      <c r="I5" s="10">
        <f t="array" ref="I5">SUM(G5*H5)</f>
        <v>47580</v>
      </c>
      <c r="J5" s="5" t="s">
        <v>16</v>
      </c>
      <c r="K5" s="5" t="s">
        <v>27</v>
      </c>
      <c r="L5" s="5" t="s">
        <v>28</v>
      </c>
      <c r="M5" s="5" t="s">
        <v>29</v>
      </c>
      <c r="N5" s="5" t="s">
        <v>20</v>
      </c>
      <c r="O5" s="5" t="s">
        <v>21</v>
      </c>
    </row>
    <row r="6" spans="1:15" ht="125.1" customHeight="1" x14ac:dyDescent="0.2">
      <c r="A6" s="5" t="s">
        <v>14</v>
      </c>
      <c r="B6" s="6"/>
      <c r="C6" s="5" t="s">
        <v>32</v>
      </c>
      <c r="D6" s="5" t="s">
        <v>33</v>
      </c>
      <c r="E6" s="7">
        <v>328512</v>
      </c>
      <c r="F6" s="8"/>
      <c r="G6" s="9">
        <v>32</v>
      </c>
      <c r="H6" s="10">
        <v>340</v>
      </c>
      <c r="I6" s="10">
        <f t="array" ref="I6">SUM(G6*H6)</f>
        <v>10880</v>
      </c>
      <c r="J6" s="5" t="s">
        <v>16</v>
      </c>
      <c r="K6" s="5" t="s">
        <v>34</v>
      </c>
      <c r="L6" s="5" t="s">
        <v>35</v>
      </c>
      <c r="M6" s="5" t="s">
        <v>19</v>
      </c>
      <c r="N6" s="5" t="s">
        <v>36</v>
      </c>
      <c r="O6" s="5" t="s">
        <v>21</v>
      </c>
    </row>
    <row r="7" spans="1:15" ht="125.1" customHeight="1" x14ac:dyDescent="0.2">
      <c r="A7" s="5" t="s">
        <v>14</v>
      </c>
      <c r="B7" s="6"/>
      <c r="C7" s="5" t="s">
        <v>37</v>
      </c>
      <c r="D7" s="5" t="s">
        <v>38</v>
      </c>
      <c r="E7" s="7">
        <v>328511</v>
      </c>
      <c r="F7" s="8"/>
      <c r="G7" s="9">
        <v>30</v>
      </c>
      <c r="H7" s="10">
        <v>240</v>
      </c>
      <c r="I7" s="10">
        <f t="array" ref="I7">SUM(G7*H7)</f>
        <v>7200</v>
      </c>
      <c r="J7" s="5" t="s">
        <v>16</v>
      </c>
      <c r="K7" s="5" t="s">
        <v>39</v>
      </c>
      <c r="L7" s="5" t="s">
        <v>35</v>
      </c>
      <c r="M7" s="5" t="s">
        <v>19</v>
      </c>
      <c r="N7" s="5" t="s">
        <v>36</v>
      </c>
      <c r="O7" s="5" t="s">
        <v>21</v>
      </c>
    </row>
    <row r="8" spans="1:15" ht="125.1" customHeight="1" x14ac:dyDescent="0.2">
      <c r="A8" s="5" t="s">
        <v>14</v>
      </c>
      <c r="B8" s="6"/>
      <c r="C8" s="5" t="s">
        <v>40</v>
      </c>
      <c r="D8" s="5" t="s">
        <v>41</v>
      </c>
      <c r="E8" s="7">
        <v>328905</v>
      </c>
      <c r="F8" s="11" t="s">
        <v>42</v>
      </c>
      <c r="G8" s="9">
        <v>5</v>
      </c>
      <c r="H8" s="10">
        <v>310</v>
      </c>
      <c r="I8" s="10">
        <f t="array" ref="I8">SUM(G8*H8)</f>
        <v>1550</v>
      </c>
      <c r="J8" s="5" t="s">
        <v>43</v>
      </c>
      <c r="K8" s="5" t="s">
        <v>44</v>
      </c>
      <c r="L8" s="5" t="s">
        <v>45</v>
      </c>
      <c r="M8" s="5" t="s">
        <v>46</v>
      </c>
      <c r="N8" s="5" t="s">
        <v>47</v>
      </c>
      <c r="O8" s="5" t="s">
        <v>21</v>
      </c>
    </row>
    <row r="9" spans="1:15" ht="125.1" customHeight="1" x14ac:dyDescent="0.2">
      <c r="A9" s="5" t="s">
        <v>14</v>
      </c>
      <c r="B9" s="6"/>
      <c r="C9" s="5" t="s">
        <v>40</v>
      </c>
      <c r="D9" s="5" t="s">
        <v>41</v>
      </c>
      <c r="E9" s="7">
        <v>328906</v>
      </c>
      <c r="F9" s="11" t="s">
        <v>48</v>
      </c>
      <c r="G9" s="9">
        <v>5</v>
      </c>
      <c r="H9" s="10">
        <v>310</v>
      </c>
      <c r="I9" s="10">
        <f t="array" ref="I9">SUM(G9*H9)</f>
        <v>1550</v>
      </c>
      <c r="J9" s="5" t="s">
        <v>43</v>
      </c>
      <c r="K9" s="5" t="s">
        <v>44</v>
      </c>
      <c r="L9" s="5" t="s">
        <v>45</v>
      </c>
      <c r="M9" s="5" t="s">
        <v>46</v>
      </c>
      <c r="N9" s="5" t="s">
        <v>47</v>
      </c>
      <c r="O9" s="5" t="s">
        <v>21</v>
      </c>
    </row>
    <row r="10" spans="1:15" ht="125.1" customHeight="1" x14ac:dyDescent="0.2">
      <c r="A10" s="5" t="s">
        <v>14</v>
      </c>
      <c r="B10" s="6"/>
      <c r="C10" s="5" t="s">
        <v>40</v>
      </c>
      <c r="D10" s="5" t="s">
        <v>41</v>
      </c>
      <c r="E10" s="7">
        <v>328907</v>
      </c>
      <c r="F10" s="11" t="s">
        <v>49</v>
      </c>
      <c r="G10" s="9">
        <v>5</v>
      </c>
      <c r="H10" s="10">
        <v>310</v>
      </c>
      <c r="I10" s="10">
        <f t="array" ref="I10">SUM(G10*H10)</f>
        <v>1550</v>
      </c>
      <c r="J10" s="5" t="s">
        <v>43</v>
      </c>
      <c r="K10" s="5" t="s">
        <v>44</v>
      </c>
      <c r="L10" s="5" t="s">
        <v>45</v>
      </c>
      <c r="M10" s="5" t="s">
        <v>46</v>
      </c>
      <c r="N10" s="5" t="s">
        <v>47</v>
      </c>
      <c r="O10" s="5" t="s">
        <v>21</v>
      </c>
    </row>
    <row r="11" spans="1:15" ht="125.1" customHeight="1" x14ac:dyDescent="0.2">
      <c r="A11" s="5" t="s">
        <v>14</v>
      </c>
      <c r="B11" s="6"/>
      <c r="C11" s="5" t="s">
        <v>50</v>
      </c>
      <c r="D11" s="5" t="s">
        <v>51</v>
      </c>
      <c r="E11" s="7">
        <v>328537</v>
      </c>
      <c r="F11" s="11" t="s">
        <v>52</v>
      </c>
      <c r="G11" s="9">
        <v>8</v>
      </c>
      <c r="H11" s="10">
        <v>750</v>
      </c>
      <c r="I11" s="10">
        <f t="array" ref="I11">SUM(G11*H11)</f>
        <v>6000</v>
      </c>
      <c r="J11" s="5" t="s">
        <v>16</v>
      </c>
      <c r="K11" s="5" t="s">
        <v>53</v>
      </c>
      <c r="L11" s="5" t="s">
        <v>54</v>
      </c>
      <c r="M11" s="5" t="s">
        <v>19</v>
      </c>
      <c r="N11" s="5" t="s">
        <v>55</v>
      </c>
      <c r="O11" s="5" t="s">
        <v>21</v>
      </c>
    </row>
    <row r="12" spans="1:15" ht="125.1" customHeight="1" x14ac:dyDescent="0.2">
      <c r="A12" s="5" t="s">
        <v>14</v>
      </c>
      <c r="B12" s="6"/>
      <c r="C12" s="5" t="s">
        <v>50</v>
      </c>
      <c r="D12" s="5" t="s">
        <v>51</v>
      </c>
      <c r="E12" s="7">
        <v>328538</v>
      </c>
      <c r="F12" s="11" t="s">
        <v>56</v>
      </c>
      <c r="G12" s="9">
        <v>13</v>
      </c>
      <c r="H12" s="10">
        <v>750</v>
      </c>
      <c r="I12" s="10">
        <f t="array" ref="I12">SUM(G12*H12)</f>
        <v>9750</v>
      </c>
      <c r="J12" s="5" t="s">
        <v>16</v>
      </c>
      <c r="K12" s="5" t="s">
        <v>53</v>
      </c>
      <c r="L12" s="5" t="s">
        <v>54</v>
      </c>
      <c r="M12" s="5" t="s">
        <v>19</v>
      </c>
      <c r="N12" s="5" t="s">
        <v>55</v>
      </c>
      <c r="O12" s="5" t="s">
        <v>21</v>
      </c>
    </row>
    <row r="13" spans="1:15" ht="125.1" customHeight="1" x14ac:dyDescent="0.2">
      <c r="A13" s="5" t="s">
        <v>14</v>
      </c>
      <c r="B13" s="6"/>
      <c r="C13" s="5" t="s">
        <v>50</v>
      </c>
      <c r="D13" s="5" t="s">
        <v>51</v>
      </c>
      <c r="E13" s="7">
        <v>328539</v>
      </c>
      <c r="F13" s="11" t="s">
        <v>57</v>
      </c>
      <c r="G13" s="9">
        <v>12</v>
      </c>
      <c r="H13" s="10">
        <v>750</v>
      </c>
      <c r="I13" s="10">
        <f t="array" ref="I13">SUM(G13*H13)</f>
        <v>9000</v>
      </c>
      <c r="J13" s="5" t="s">
        <v>16</v>
      </c>
      <c r="K13" s="5" t="s">
        <v>53</v>
      </c>
      <c r="L13" s="5" t="s">
        <v>54</v>
      </c>
      <c r="M13" s="5" t="s">
        <v>19</v>
      </c>
      <c r="N13" s="5" t="s">
        <v>55</v>
      </c>
      <c r="O13" s="5" t="s">
        <v>21</v>
      </c>
    </row>
    <row r="14" spans="1:15" ht="125.1" customHeight="1" x14ac:dyDescent="0.2">
      <c r="A14" s="5" t="s">
        <v>14</v>
      </c>
      <c r="B14" s="6"/>
      <c r="C14" s="5" t="s">
        <v>50</v>
      </c>
      <c r="D14" s="5" t="s">
        <v>51</v>
      </c>
      <c r="E14" s="7">
        <v>328663</v>
      </c>
      <c r="F14" s="11" t="s">
        <v>58</v>
      </c>
      <c r="G14" s="9">
        <v>3</v>
      </c>
      <c r="H14" s="10">
        <v>750</v>
      </c>
      <c r="I14" s="10">
        <f t="array" ref="I14">SUM(G14*H14)</f>
        <v>2250</v>
      </c>
      <c r="J14" s="5" t="s">
        <v>16</v>
      </c>
      <c r="K14" s="5" t="s">
        <v>53</v>
      </c>
      <c r="L14" s="5" t="s">
        <v>54</v>
      </c>
      <c r="M14" s="5" t="s">
        <v>19</v>
      </c>
      <c r="N14" s="5" t="s">
        <v>55</v>
      </c>
      <c r="O14" s="5" t="s">
        <v>21</v>
      </c>
    </row>
    <row r="15" spans="1:15" ht="125.1" customHeight="1" x14ac:dyDescent="0.2">
      <c r="A15" s="5" t="s">
        <v>14</v>
      </c>
      <c r="B15" s="6"/>
      <c r="C15" s="5" t="s">
        <v>50</v>
      </c>
      <c r="D15" s="5" t="s">
        <v>51</v>
      </c>
      <c r="E15" s="7">
        <v>328540</v>
      </c>
      <c r="F15" s="11" t="s">
        <v>59</v>
      </c>
      <c r="G15" s="9">
        <v>14</v>
      </c>
      <c r="H15" s="10">
        <v>750</v>
      </c>
      <c r="I15" s="10">
        <f t="array" ref="I15">SUM(G15*H15)</f>
        <v>10500</v>
      </c>
      <c r="J15" s="5" t="s">
        <v>16</v>
      </c>
      <c r="K15" s="5" t="s">
        <v>53</v>
      </c>
      <c r="L15" s="5" t="s">
        <v>54</v>
      </c>
      <c r="M15" s="5" t="s">
        <v>19</v>
      </c>
      <c r="N15" s="5" t="s">
        <v>55</v>
      </c>
      <c r="O15" s="5" t="s">
        <v>21</v>
      </c>
    </row>
    <row r="16" spans="1:15" ht="125.1" customHeight="1" x14ac:dyDescent="0.2">
      <c r="A16" s="5" t="s">
        <v>14</v>
      </c>
      <c r="B16" s="6"/>
      <c r="C16" s="5" t="s">
        <v>50</v>
      </c>
      <c r="D16" s="5" t="s">
        <v>51</v>
      </c>
      <c r="E16" s="7">
        <v>328664</v>
      </c>
      <c r="F16" s="11" t="s">
        <v>60</v>
      </c>
      <c r="G16" s="9">
        <v>7</v>
      </c>
      <c r="H16" s="10">
        <v>750</v>
      </c>
      <c r="I16" s="10">
        <f t="array" ref="I16">SUM(G16*H16)</f>
        <v>5250</v>
      </c>
      <c r="J16" s="5" t="s">
        <v>16</v>
      </c>
      <c r="K16" s="5" t="s">
        <v>53</v>
      </c>
      <c r="L16" s="5" t="s">
        <v>54</v>
      </c>
      <c r="M16" s="5" t="s">
        <v>19</v>
      </c>
      <c r="N16" s="5" t="s">
        <v>55</v>
      </c>
      <c r="O16" s="5" t="s">
        <v>21</v>
      </c>
    </row>
    <row r="17" spans="1:15" ht="125.1" customHeight="1" x14ac:dyDescent="0.2">
      <c r="A17" s="5" t="s">
        <v>14</v>
      </c>
      <c r="B17" s="6"/>
      <c r="C17" s="5" t="s">
        <v>50</v>
      </c>
      <c r="D17" s="5" t="s">
        <v>51</v>
      </c>
      <c r="E17" s="7">
        <v>328541</v>
      </c>
      <c r="F17" s="11" t="s">
        <v>61</v>
      </c>
      <c r="G17" s="9">
        <v>5</v>
      </c>
      <c r="H17" s="10">
        <v>750</v>
      </c>
      <c r="I17" s="10">
        <f t="array" ref="I17">SUM(G17*H17)</f>
        <v>3750</v>
      </c>
      <c r="J17" s="5" t="s">
        <v>16</v>
      </c>
      <c r="K17" s="5" t="s">
        <v>53</v>
      </c>
      <c r="L17" s="5" t="s">
        <v>54</v>
      </c>
      <c r="M17" s="5" t="s">
        <v>19</v>
      </c>
      <c r="N17" s="5" t="s">
        <v>55</v>
      </c>
      <c r="O17" s="5" t="s">
        <v>21</v>
      </c>
    </row>
    <row r="18" spans="1:15" ht="125.1" customHeight="1" x14ac:dyDescent="0.2">
      <c r="A18" s="5" t="s">
        <v>14</v>
      </c>
      <c r="B18" s="6"/>
      <c r="C18" s="5" t="s">
        <v>62</v>
      </c>
      <c r="D18" s="5" t="s">
        <v>63</v>
      </c>
      <c r="E18" s="7">
        <v>327654</v>
      </c>
      <c r="F18" s="11" t="s">
        <v>64</v>
      </c>
      <c r="G18" s="9">
        <v>2</v>
      </c>
      <c r="H18" s="10">
        <v>700</v>
      </c>
      <c r="I18" s="10">
        <f t="array" ref="I18">SUM(G18*H18)</f>
        <v>1400</v>
      </c>
      <c r="J18" s="5" t="s">
        <v>16</v>
      </c>
      <c r="K18" s="5" t="s">
        <v>65</v>
      </c>
      <c r="L18" s="5" t="s">
        <v>54</v>
      </c>
      <c r="M18" s="5" t="s">
        <v>29</v>
      </c>
      <c r="N18" s="5" t="s">
        <v>55</v>
      </c>
      <c r="O18" s="5" t="s">
        <v>21</v>
      </c>
    </row>
    <row r="19" spans="1:15" ht="125.1" customHeight="1" x14ac:dyDescent="0.2">
      <c r="A19" s="5" t="s">
        <v>14</v>
      </c>
      <c r="B19" s="6"/>
      <c r="C19" s="5" t="s">
        <v>62</v>
      </c>
      <c r="D19" s="5" t="s">
        <v>63</v>
      </c>
      <c r="E19" s="7">
        <v>327655</v>
      </c>
      <c r="F19" s="11" t="s">
        <v>52</v>
      </c>
      <c r="G19" s="9">
        <v>12</v>
      </c>
      <c r="H19" s="10">
        <v>700</v>
      </c>
      <c r="I19" s="10">
        <f t="array" ref="I19">SUM(G19*H19)</f>
        <v>8400</v>
      </c>
      <c r="J19" s="5" t="s">
        <v>16</v>
      </c>
      <c r="K19" s="5" t="s">
        <v>65</v>
      </c>
      <c r="L19" s="5" t="s">
        <v>54</v>
      </c>
      <c r="M19" s="5" t="s">
        <v>29</v>
      </c>
      <c r="N19" s="5" t="s">
        <v>55</v>
      </c>
      <c r="O19" s="5" t="s">
        <v>21</v>
      </c>
    </row>
    <row r="20" spans="1:15" ht="125.1" customHeight="1" x14ac:dyDescent="0.2">
      <c r="A20" s="5" t="s">
        <v>14</v>
      </c>
      <c r="B20" s="6"/>
      <c r="C20" s="5" t="s">
        <v>62</v>
      </c>
      <c r="D20" s="5" t="s">
        <v>63</v>
      </c>
      <c r="E20" s="7">
        <v>327656</v>
      </c>
      <c r="F20" s="11" t="s">
        <v>56</v>
      </c>
      <c r="G20" s="9">
        <v>7</v>
      </c>
      <c r="H20" s="10">
        <v>700</v>
      </c>
      <c r="I20" s="10">
        <f t="array" ref="I20">SUM(G20*H20)</f>
        <v>4900</v>
      </c>
      <c r="J20" s="5" t="s">
        <v>16</v>
      </c>
      <c r="K20" s="5" t="s">
        <v>65</v>
      </c>
      <c r="L20" s="5" t="s">
        <v>54</v>
      </c>
      <c r="M20" s="5" t="s">
        <v>29</v>
      </c>
      <c r="N20" s="5" t="s">
        <v>55</v>
      </c>
      <c r="O20" s="5" t="s">
        <v>21</v>
      </c>
    </row>
    <row r="21" spans="1:15" ht="125.1" customHeight="1" x14ac:dyDescent="0.2">
      <c r="A21" s="5" t="s">
        <v>14</v>
      </c>
      <c r="B21" s="6"/>
      <c r="C21" s="5" t="s">
        <v>66</v>
      </c>
      <c r="D21" s="5" t="s">
        <v>67</v>
      </c>
      <c r="E21" s="7">
        <v>327664</v>
      </c>
      <c r="F21" s="11" t="s">
        <v>68</v>
      </c>
      <c r="G21" s="9">
        <v>11</v>
      </c>
      <c r="H21" s="10">
        <v>600</v>
      </c>
      <c r="I21" s="10">
        <f t="array" ref="I21">SUM(G21*H21)</f>
        <v>6600</v>
      </c>
      <c r="J21" s="5" t="s">
        <v>43</v>
      </c>
      <c r="K21" s="5" t="s">
        <v>65</v>
      </c>
      <c r="L21" s="5" t="s">
        <v>54</v>
      </c>
      <c r="M21" s="5" t="s">
        <v>19</v>
      </c>
      <c r="N21" s="5" t="s">
        <v>55</v>
      </c>
      <c r="O21" s="5" t="s">
        <v>21</v>
      </c>
    </row>
    <row r="22" spans="1:15" ht="125.1" customHeight="1" x14ac:dyDescent="0.2">
      <c r="A22" s="5" t="s">
        <v>14</v>
      </c>
      <c r="B22" s="6"/>
      <c r="C22" s="5" t="s">
        <v>66</v>
      </c>
      <c r="D22" s="5" t="s">
        <v>67</v>
      </c>
      <c r="E22" s="7">
        <v>327665</v>
      </c>
      <c r="F22" s="11" t="s">
        <v>69</v>
      </c>
      <c r="G22" s="9">
        <v>16</v>
      </c>
      <c r="H22" s="10">
        <v>600</v>
      </c>
      <c r="I22" s="10">
        <f t="array" ref="I22">SUM(G22*H22)</f>
        <v>9600</v>
      </c>
      <c r="J22" s="5" t="s">
        <v>43</v>
      </c>
      <c r="K22" s="5" t="s">
        <v>65</v>
      </c>
      <c r="L22" s="5" t="s">
        <v>54</v>
      </c>
      <c r="M22" s="5" t="s">
        <v>19</v>
      </c>
      <c r="N22" s="5" t="s">
        <v>55</v>
      </c>
      <c r="O22" s="5" t="s">
        <v>21</v>
      </c>
    </row>
    <row r="23" spans="1:15" ht="125.1" customHeight="1" x14ac:dyDescent="0.2">
      <c r="A23" s="5" t="s">
        <v>14</v>
      </c>
      <c r="B23" s="6"/>
      <c r="C23" s="5" t="s">
        <v>70</v>
      </c>
      <c r="D23" s="5" t="s">
        <v>71</v>
      </c>
      <c r="E23" s="7">
        <v>327927</v>
      </c>
      <c r="F23" s="11" t="s">
        <v>56</v>
      </c>
      <c r="G23" s="9">
        <v>3</v>
      </c>
      <c r="H23" s="10">
        <v>600</v>
      </c>
      <c r="I23" s="10">
        <f t="array" ref="I23">SUM(G23*H23)</f>
        <v>1800</v>
      </c>
      <c r="J23" s="5" t="s">
        <v>16</v>
      </c>
      <c r="K23" s="5" t="s">
        <v>65</v>
      </c>
      <c r="L23" s="5" t="s">
        <v>54</v>
      </c>
      <c r="M23" s="5" t="s">
        <v>19</v>
      </c>
      <c r="N23" s="5" t="s">
        <v>55</v>
      </c>
      <c r="O23" s="5" t="s">
        <v>21</v>
      </c>
    </row>
    <row r="24" spans="1:15" ht="125.1" customHeight="1" x14ac:dyDescent="0.2">
      <c r="A24" s="5" t="s">
        <v>14</v>
      </c>
      <c r="B24" s="6"/>
      <c r="C24" s="5" t="s">
        <v>70</v>
      </c>
      <c r="D24" s="5" t="s">
        <v>71</v>
      </c>
      <c r="E24" s="7">
        <v>327928</v>
      </c>
      <c r="F24" s="11" t="s">
        <v>57</v>
      </c>
      <c r="G24" s="9">
        <v>9</v>
      </c>
      <c r="H24" s="10">
        <v>600</v>
      </c>
      <c r="I24" s="10">
        <f t="array" ref="I24">SUM(G24*H24)</f>
        <v>5400</v>
      </c>
      <c r="J24" s="5" t="s">
        <v>16</v>
      </c>
      <c r="K24" s="5" t="s">
        <v>65</v>
      </c>
      <c r="L24" s="5" t="s">
        <v>54</v>
      </c>
      <c r="M24" s="5" t="s">
        <v>19</v>
      </c>
      <c r="N24" s="5" t="s">
        <v>55</v>
      </c>
      <c r="O24" s="5" t="s">
        <v>21</v>
      </c>
    </row>
    <row r="25" spans="1:15" ht="125.1" customHeight="1" x14ac:dyDescent="0.2">
      <c r="A25" s="5" t="s">
        <v>14</v>
      </c>
      <c r="B25" s="6"/>
      <c r="C25" s="5" t="s">
        <v>70</v>
      </c>
      <c r="D25" s="5" t="s">
        <v>71</v>
      </c>
      <c r="E25" s="7">
        <v>327929</v>
      </c>
      <c r="F25" s="11" t="s">
        <v>59</v>
      </c>
      <c r="G25" s="9">
        <v>7</v>
      </c>
      <c r="H25" s="10">
        <v>600</v>
      </c>
      <c r="I25" s="10">
        <f t="array" ref="I25">SUM(G25*H25)</f>
        <v>4200</v>
      </c>
      <c r="J25" s="5" t="s">
        <v>16</v>
      </c>
      <c r="K25" s="5" t="s">
        <v>65</v>
      </c>
      <c r="L25" s="5" t="s">
        <v>54</v>
      </c>
      <c r="M25" s="5" t="s">
        <v>19</v>
      </c>
      <c r="N25" s="5" t="s">
        <v>55</v>
      </c>
      <c r="O25" s="5" t="s">
        <v>21</v>
      </c>
    </row>
    <row r="26" spans="1:15" ht="125.1" customHeight="1" x14ac:dyDescent="0.2">
      <c r="A26" s="5" t="s">
        <v>14</v>
      </c>
      <c r="B26" s="6"/>
      <c r="C26" s="5" t="s">
        <v>70</v>
      </c>
      <c r="D26" s="5" t="s">
        <v>71</v>
      </c>
      <c r="E26" s="7">
        <v>327931</v>
      </c>
      <c r="F26" s="11" t="s">
        <v>61</v>
      </c>
      <c r="G26" s="9">
        <v>3</v>
      </c>
      <c r="H26" s="10">
        <v>600</v>
      </c>
      <c r="I26" s="10">
        <f t="array" ref="I26">SUM(G26*H26)</f>
        <v>1800</v>
      </c>
      <c r="J26" s="5" t="s">
        <v>16</v>
      </c>
      <c r="K26" s="5" t="s">
        <v>65</v>
      </c>
      <c r="L26" s="5" t="s">
        <v>54</v>
      </c>
      <c r="M26" s="5" t="s">
        <v>19</v>
      </c>
      <c r="N26" s="5" t="s">
        <v>55</v>
      </c>
      <c r="O26" s="5" t="s">
        <v>21</v>
      </c>
    </row>
    <row r="27" spans="1:15" ht="125.1" customHeight="1" x14ac:dyDescent="0.2">
      <c r="A27" s="5" t="s">
        <v>14</v>
      </c>
      <c r="B27" s="6"/>
      <c r="C27" s="5" t="s">
        <v>72</v>
      </c>
      <c r="D27" s="5" t="s">
        <v>73</v>
      </c>
      <c r="E27" s="7">
        <v>327662</v>
      </c>
      <c r="F27" s="11" t="s">
        <v>74</v>
      </c>
      <c r="G27" s="9">
        <v>1</v>
      </c>
      <c r="H27" s="10">
        <v>950</v>
      </c>
      <c r="I27" s="10">
        <f t="array" ref="I27">SUM(G27*H27)</f>
        <v>950</v>
      </c>
      <c r="J27" s="5" t="s">
        <v>16</v>
      </c>
      <c r="K27" s="5" t="s">
        <v>75</v>
      </c>
      <c r="L27" s="5" t="s">
        <v>76</v>
      </c>
      <c r="M27" s="5" t="s">
        <v>77</v>
      </c>
      <c r="N27" s="5" t="s">
        <v>55</v>
      </c>
      <c r="O27" s="5" t="s">
        <v>21</v>
      </c>
    </row>
    <row r="28" spans="1:15" ht="125.1" customHeight="1" x14ac:dyDescent="0.2">
      <c r="A28" s="5" t="s">
        <v>14</v>
      </c>
      <c r="B28" s="6"/>
      <c r="C28" s="5" t="s">
        <v>78</v>
      </c>
      <c r="D28" s="5" t="s">
        <v>79</v>
      </c>
      <c r="E28" s="7">
        <v>327898</v>
      </c>
      <c r="F28" s="11" t="s">
        <v>64</v>
      </c>
      <c r="G28" s="9">
        <v>2</v>
      </c>
      <c r="H28" s="10">
        <v>940</v>
      </c>
      <c r="I28" s="10">
        <f t="array" ref="I28">SUM(G28*H28)</f>
        <v>1880</v>
      </c>
      <c r="J28" s="5" t="s">
        <v>16</v>
      </c>
      <c r="K28" s="5" t="s">
        <v>75</v>
      </c>
      <c r="L28" s="5" t="s">
        <v>80</v>
      </c>
      <c r="M28" s="5" t="s">
        <v>19</v>
      </c>
      <c r="N28" s="5" t="s">
        <v>55</v>
      </c>
      <c r="O28" s="5" t="s">
        <v>81</v>
      </c>
    </row>
    <row r="29" spans="1:15" ht="125.1" customHeight="1" x14ac:dyDescent="0.2">
      <c r="A29" s="5" t="s">
        <v>14</v>
      </c>
      <c r="B29" s="6"/>
      <c r="C29" s="5" t="s">
        <v>78</v>
      </c>
      <c r="D29" s="5" t="s">
        <v>79</v>
      </c>
      <c r="E29" s="7">
        <v>327899</v>
      </c>
      <c r="F29" s="11" t="s">
        <v>52</v>
      </c>
      <c r="G29" s="9">
        <v>4</v>
      </c>
      <c r="H29" s="10">
        <v>940</v>
      </c>
      <c r="I29" s="10">
        <f t="array" ref="I29">SUM(G29*H29)</f>
        <v>3760</v>
      </c>
      <c r="J29" s="5" t="s">
        <v>16</v>
      </c>
      <c r="K29" s="5" t="s">
        <v>75</v>
      </c>
      <c r="L29" s="5" t="s">
        <v>80</v>
      </c>
      <c r="M29" s="5" t="s">
        <v>19</v>
      </c>
      <c r="N29" s="5" t="s">
        <v>55</v>
      </c>
      <c r="O29" s="5" t="s">
        <v>81</v>
      </c>
    </row>
    <row r="30" spans="1:15" ht="125.1" customHeight="1" x14ac:dyDescent="0.2">
      <c r="A30" s="5" t="s">
        <v>14</v>
      </c>
      <c r="B30" s="6"/>
      <c r="C30" s="5" t="s">
        <v>78</v>
      </c>
      <c r="D30" s="5" t="s">
        <v>79</v>
      </c>
      <c r="E30" s="7">
        <v>327900</v>
      </c>
      <c r="F30" s="11" t="s">
        <v>56</v>
      </c>
      <c r="G30" s="9">
        <v>7</v>
      </c>
      <c r="H30" s="10">
        <v>940</v>
      </c>
      <c r="I30" s="10">
        <f t="array" ref="I30">SUM(G30*H30)</f>
        <v>6580</v>
      </c>
      <c r="J30" s="5" t="s">
        <v>16</v>
      </c>
      <c r="K30" s="5" t="s">
        <v>75</v>
      </c>
      <c r="L30" s="5" t="s">
        <v>80</v>
      </c>
      <c r="M30" s="5" t="s">
        <v>19</v>
      </c>
      <c r="N30" s="5" t="s">
        <v>55</v>
      </c>
      <c r="O30" s="5" t="s">
        <v>81</v>
      </c>
    </row>
    <row r="31" spans="1:15" ht="125.1" customHeight="1" x14ac:dyDescent="0.2">
      <c r="A31" s="5" t="s">
        <v>14</v>
      </c>
      <c r="B31" s="6"/>
      <c r="C31" s="5" t="s">
        <v>78</v>
      </c>
      <c r="D31" s="5" t="s">
        <v>79</v>
      </c>
      <c r="E31" s="7">
        <v>327901</v>
      </c>
      <c r="F31" s="11" t="s">
        <v>57</v>
      </c>
      <c r="G31" s="9">
        <v>5</v>
      </c>
      <c r="H31" s="10">
        <v>940</v>
      </c>
      <c r="I31" s="10">
        <f t="array" ref="I31">SUM(G31*H31)</f>
        <v>4700</v>
      </c>
      <c r="J31" s="5" t="s">
        <v>16</v>
      </c>
      <c r="K31" s="5" t="s">
        <v>75</v>
      </c>
      <c r="L31" s="5" t="s">
        <v>80</v>
      </c>
      <c r="M31" s="5" t="s">
        <v>19</v>
      </c>
      <c r="N31" s="5" t="s">
        <v>55</v>
      </c>
      <c r="O31" s="5" t="s">
        <v>81</v>
      </c>
    </row>
    <row r="32" spans="1:15" ht="125.1" customHeight="1" x14ac:dyDescent="0.2">
      <c r="A32" s="5" t="s">
        <v>14</v>
      </c>
      <c r="B32" s="6"/>
      <c r="C32" s="5" t="s">
        <v>78</v>
      </c>
      <c r="D32" s="5" t="s">
        <v>79</v>
      </c>
      <c r="E32" s="7">
        <v>327902</v>
      </c>
      <c r="F32" s="11" t="s">
        <v>59</v>
      </c>
      <c r="G32" s="9">
        <v>5</v>
      </c>
      <c r="H32" s="10">
        <v>940</v>
      </c>
      <c r="I32" s="10">
        <f t="array" ref="I32">SUM(G32*H32)</f>
        <v>4700</v>
      </c>
      <c r="J32" s="5" t="s">
        <v>16</v>
      </c>
      <c r="K32" s="5" t="s">
        <v>75</v>
      </c>
      <c r="L32" s="5" t="s">
        <v>80</v>
      </c>
      <c r="M32" s="5" t="s">
        <v>19</v>
      </c>
      <c r="N32" s="5" t="s">
        <v>55</v>
      </c>
      <c r="O32" s="5" t="s">
        <v>81</v>
      </c>
    </row>
    <row r="33" spans="1:15" ht="125.1" customHeight="1" x14ac:dyDescent="0.2">
      <c r="A33" s="5" t="s">
        <v>14</v>
      </c>
      <c r="B33" s="6"/>
      <c r="C33" s="5" t="s">
        <v>78</v>
      </c>
      <c r="D33" s="5" t="s">
        <v>79</v>
      </c>
      <c r="E33" s="7">
        <v>327903</v>
      </c>
      <c r="F33" s="11" t="s">
        <v>60</v>
      </c>
      <c r="G33" s="9">
        <v>4</v>
      </c>
      <c r="H33" s="10">
        <v>940</v>
      </c>
      <c r="I33" s="10">
        <f t="array" ref="I33">SUM(G33*H33)</f>
        <v>3760</v>
      </c>
      <c r="J33" s="5" t="s">
        <v>16</v>
      </c>
      <c r="K33" s="5" t="s">
        <v>75</v>
      </c>
      <c r="L33" s="5" t="s">
        <v>80</v>
      </c>
      <c r="M33" s="5" t="s">
        <v>19</v>
      </c>
      <c r="N33" s="5" t="s">
        <v>55</v>
      </c>
      <c r="O33" s="5" t="s">
        <v>81</v>
      </c>
    </row>
    <row r="34" spans="1:15" ht="125.1" customHeight="1" x14ac:dyDescent="0.2">
      <c r="A34" s="5" t="s">
        <v>14</v>
      </c>
      <c r="B34" s="6"/>
      <c r="C34" s="5" t="s">
        <v>78</v>
      </c>
      <c r="D34" s="5" t="s">
        <v>79</v>
      </c>
      <c r="E34" s="7">
        <v>328574</v>
      </c>
      <c r="F34" s="11" t="s">
        <v>61</v>
      </c>
      <c r="G34" s="9">
        <v>2</v>
      </c>
      <c r="H34" s="10">
        <v>940</v>
      </c>
      <c r="I34" s="10">
        <f t="array" ref="I34">SUM(G34*H34)</f>
        <v>1880</v>
      </c>
      <c r="J34" s="5" t="s">
        <v>16</v>
      </c>
      <c r="K34" s="5" t="s">
        <v>75</v>
      </c>
      <c r="L34" s="5" t="s">
        <v>80</v>
      </c>
      <c r="M34" s="5" t="s">
        <v>19</v>
      </c>
      <c r="N34" s="5" t="s">
        <v>55</v>
      </c>
      <c r="O34" s="5" t="s">
        <v>81</v>
      </c>
    </row>
    <row r="35" spans="1:15" ht="125.1" customHeight="1" x14ac:dyDescent="0.2">
      <c r="A35" s="5" t="s">
        <v>14</v>
      </c>
      <c r="B35" s="6"/>
      <c r="C35" s="5" t="s">
        <v>82</v>
      </c>
      <c r="D35" s="5" t="s">
        <v>83</v>
      </c>
      <c r="E35" s="7">
        <v>328556</v>
      </c>
      <c r="F35" s="11" t="s">
        <v>52</v>
      </c>
      <c r="G35" s="9">
        <v>7</v>
      </c>
      <c r="H35" s="10">
        <v>850</v>
      </c>
      <c r="I35" s="10">
        <f t="array" ref="I35">SUM(G35*H35)</f>
        <v>5950</v>
      </c>
      <c r="J35" s="5" t="s">
        <v>16</v>
      </c>
      <c r="K35" s="5" t="s">
        <v>75</v>
      </c>
      <c r="L35" s="5" t="s">
        <v>45</v>
      </c>
      <c r="M35" s="5" t="s">
        <v>19</v>
      </c>
      <c r="N35" s="5" t="s">
        <v>55</v>
      </c>
      <c r="O35" s="5" t="s">
        <v>21</v>
      </c>
    </row>
    <row r="36" spans="1:15" ht="125.1" customHeight="1" x14ac:dyDescent="0.2">
      <c r="A36" s="5" t="s">
        <v>14</v>
      </c>
      <c r="B36" s="6"/>
      <c r="C36" s="5" t="s">
        <v>82</v>
      </c>
      <c r="D36" s="5" t="s">
        <v>83</v>
      </c>
      <c r="E36" s="7">
        <v>328557</v>
      </c>
      <c r="F36" s="11" t="s">
        <v>84</v>
      </c>
      <c r="G36" s="9">
        <v>1</v>
      </c>
      <c r="H36" s="10">
        <v>850</v>
      </c>
      <c r="I36" s="10">
        <f t="array" ref="I36">SUM(G36*H36)</f>
        <v>850</v>
      </c>
      <c r="J36" s="5" t="s">
        <v>16</v>
      </c>
      <c r="K36" s="5" t="s">
        <v>75</v>
      </c>
      <c r="L36" s="5" t="s">
        <v>45</v>
      </c>
      <c r="M36" s="5" t="s">
        <v>19</v>
      </c>
      <c r="N36" s="5" t="s">
        <v>55</v>
      </c>
      <c r="O36" s="5" t="s">
        <v>21</v>
      </c>
    </row>
    <row r="37" spans="1:15" ht="125.1" customHeight="1" x14ac:dyDescent="0.2">
      <c r="A37" s="5" t="s">
        <v>14</v>
      </c>
      <c r="B37" s="6"/>
      <c r="C37" s="5" t="s">
        <v>82</v>
      </c>
      <c r="D37" s="5" t="s">
        <v>83</v>
      </c>
      <c r="E37" s="7">
        <v>328558</v>
      </c>
      <c r="F37" s="11" t="s">
        <v>56</v>
      </c>
      <c r="G37" s="9">
        <v>4</v>
      </c>
      <c r="H37" s="10">
        <v>850</v>
      </c>
      <c r="I37" s="10">
        <f t="array" ref="I37">SUM(G37*H37)</f>
        <v>3400</v>
      </c>
      <c r="J37" s="5" t="s">
        <v>16</v>
      </c>
      <c r="K37" s="5" t="s">
        <v>75</v>
      </c>
      <c r="L37" s="5" t="s">
        <v>45</v>
      </c>
      <c r="M37" s="5" t="s">
        <v>19</v>
      </c>
      <c r="N37" s="5" t="s">
        <v>55</v>
      </c>
      <c r="O37" s="5" t="s">
        <v>21</v>
      </c>
    </row>
    <row r="38" spans="1:15" ht="125.1" customHeight="1" x14ac:dyDescent="0.2">
      <c r="A38" s="5" t="s">
        <v>14</v>
      </c>
      <c r="B38" s="6"/>
      <c r="C38" s="5" t="s">
        <v>82</v>
      </c>
      <c r="D38" s="5" t="s">
        <v>83</v>
      </c>
      <c r="E38" s="7">
        <v>328559</v>
      </c>
      <c r="F38" s="11" t="s">
        <v>85</v>
      </c>
      <c r="G38" s="9">
        <v>2</v>
      </c>
      <c r="H38" s="10">
        <v>850</v>
      </c>
      <c r="I38" s="10">
        <f t="array" ref="I38">SUM(G38*H38)</f>
        <v>1700</v>
      </c>
      <c r="J38" s="5" t="s">
        <v>16</v>
      </c>
      <c r="K38" s="5" t="s">
        <v>75</v>
      </c>
      <c r="L38" s="5" t="s">
        <v>45</v>
      </c>
      <c r="M38" s="5" t="s">
        <v>19</v>
      </c>
      <c r="N38" s="5" t="s">
        <v>55</v>
      </c>
      <c r="O38" s="5" t="s">
        <v>21</v>
      </c>
    </row>
    <row r="39" spans="1:15" ht="125.1" customHeight="1" x14ac:dyDescent="0.2">
      <c r="A39" s="5" t="s">
        <v>14</v>
      </c>
      <c r="B39" s="6"/>
      <c r="C39" s="5" t="s">
        <v>82</v>
      </c>
      <c r="D39" s="5" t="s">
        <v>83</v>
      </c>
      <c r="E39" s="7">
        <v>328560</v>
      </c>
      <c r="F39" s="11" t="s">
        <v>57</v>
      </c>
      <c r="G39" s="9">
        <v>10</v>
      </c>
      <c r="H39" s="10">
        <v>850</v>
      </c>
      <c r="I39" s="10">
        <f t="array" ref="I39">SUM(G39*H39)</f>
        <v>8500</v>
      </c>
      <c r="J39" s="5" t="s">
        <v>16</v>
      </c>
      <c r="K39" s="5" t="s">
        <v>75</v>
      </c>
      <c r="L39" s="5" t="s">
        <v>45</v>
      </c>
      <c r="M39" s="5" t="s">
        <v>19</v>
      </c>
      <c r="N39" s="5" t="s">
        <v>55</v>
      </c>
      <c r="O39" s="5" t="s">
        <v>21</v>
      </c>
    </row>
    <row r="40" spans="1:15" ht="125.1" customHeight="1" x14ac:dyDescent="0.2">
      <c r="A40" s="5" t="s">
        <v>14</v>
      </c>
      <c r="B40" s="6"/>
      <c r="C40" s="5" t="s">
        <v>82</v>
      </c>
      <c r="D40" s="5" t="s">
        <v>83</v>
      </c>
      <c r="E40" s="7">
        <v>328561</v>
      </c>
      <c r="F40" s="11" t="s">
        <v>58</v>
      </c>
      <c r="G40" s="9">
        <v>1</v>
      </c>
      <c r="H40" s="10">
        <v>850</v>
      </c>
      <c r="I40" s="10">
        <f t="array" ref="I40">SUM(G40*H40)</f>
        <v>850</v>
      </c>
      <c r="J40" s="5" t="s">
        <v>16</v>
      </c>
      <c r="K40" s="5" t="s">
        <v>75</v>
      </c>
      <c r="L40" s="5" t="s">
        <v>45</v>
      </c>
      <c r="M40" s="5" t="s">
        <v>19</v>
      </c>
      <c r="N40" s="5" t="s">
        <v>55</v>
      </c>
      <c r="O40" s="5" t="s">
        <v>21</v>
      </c>
    </row>
    <row r="41" spans="1:15" ht="125.1" customHeight="1" x14ac:dyDescent="0.2">
      <c r="A41" s="5" t="s">
        <v>14</v>
      </c>
      <c r="B41" s="6"/>
      <c r="C41" s="5" t="s">
        <v>82</v>
      </c>
      <c r="D41" s="5" t="s">
        <v>83</v>
      </c>
      <c r="E41" s="7">
        <v>328562</v>
      </c>
      <c r="F41" s="11" t="s">
        <v>59</v>
      </c>
      <c r="G41" s="9">
        <v>7</v>
      </c>
      <c r="H41" s="10">
        <v>850</v>
      </c>
      <c r="I41" s="10">
        <f t="array" ref="I41">SUM(G41*H41)</f>
        <v>5950</v>
      </c>
      <c r="J41" s="5" t="s">
        <v>16</v>
      </c>
      <c r="K41" s="5" t="s">
        <v>75</v>
      </c>
      <c r="L41" s="5" t="s">
        <v>45</v>
      </c>
      <c r="M41" s="5" t="s">
        <v>19</v>
      </c>
      <c r="N41" s="5" t="s">
        <v>55</v>
      </c>
      <c r="O41" s="5" t="s">
        <v>21</v>
      </c>
    </row>
    <row r="42" spans="1:15" ht="125.1" customHeight="1" x14ac:dyDescent="0.2">
      <c r="A42" s="5" t="s">
        <v>14</v>
      </c>
      <c r="B42" s="6"/>
      <c r="C42" s="5" t="s">
        <v>82</v>
      </c>
      <c r="D42" s="5" t="s">
        <v>83</v>
      </c>
      <c r="E42" s="7">
        <v>328563</v>
      </c>
      <c r="F42" s="11" t="s">
        <v>86</v>
      </c>
      <c r="G42" s="9">
        <v>1</v>
      </c>
      <c r="H42" s="10">
        <v>850</v>
      </c>
      <c r="I42" s="10">
        <f t="array" ref="I42">SUM(G42*H42)</f>
        <v>850</v>
      </c>
      <c r="J42" s="5" t="s">
        <v>16</v>
      </c>
      <c r="K42" s="5" t="s">
        <v>75</v>
      </c>
      <c r="L42" s="5" t="s">
        <v>45</v>
      </c>
      <c r="M42" s="5" t="s">
        <v>19</v>
      </c>
      <c r="N42" s="5" t="s">
        <v>55</v>
      </c>
      <c r="O42" s="5" t="s">
        <v>21</v>
      </c>
    </row>
    <row r="43" spans="1:15" ht="125.1" customHeight="1" x14ac:dyDescent="0.2">
      <c r="A43" s="5" t="s">
        <v>14</v>
      </c>
      <c r="B43" s="6"/>
      <c r="C43" s="5" t="s">
        <v>82</v>
      </c>
      <c r="D43" s="5" t="s">
        <v>83</v>
      </c>
      <c r="E43" s="7">
        <v>328564</v>
      </c>
      <c r="F43" s="11" t="s">
        <v>60</v>
      </c>
      <c r="G43" s="9">
        <v>11</v>
      </c>
      <c r="H43" s="10">
        <v>850</v>
      </c>
      <c r="I43" s="10">
        <f t="array" ref="I43">SUM(G43*H43)</f>
        <v>9350</v>
      </c>
      <c r="J43" s="5" t="s">
        <v>16</v>
      </c>
      <c r="K43" s="5" t="s">
        <v>75</v>
      </c>
      <c r="L43" s="5" t="s">
        <v>45</v>
      </c>
      <c r="M43" s="5" t="s">
        <v>19</v>
      </c>
      <c r="N43" s="5" t="s">
        <v>55</v>
      </c>
      <c r="O43" s="5" t="s">
        <v>21</v>
      </c>
    </row>
    <row r="44" spans="1:15" ht="125.1" customHeight="1" x14ac:dyDescent="0.2">
      <c r="A44" s="5" t="s">
        <v>14</v>
      </c>
      <c r="B44" s="6"/>
      <c r="C44" s="5" t="s">
        <v>82</v>
      </c>
      <c r="D44" s="5" t="s">
        <v>83</v>
      </c>
      <c r="E44" s="7">
        <v>328565</v>
      </c>
      <c r="F44" s="11" t="s">
        <v>74</v>
      </c>
      <c r="G44" s="9">
        <v>1</v>
      </c>
      <c r="H44" s="10">
        <v>850</v>
      </c>
      <c r="I44" s="10">
        <f t="array" ref="I44">SUM(G44*H44)</f>
        <v>850</v>
      </c>
      <c r="J44" s="5" t="s">
        <v>16</v>
      </c>
      <c r="K44" s="5" t="s">
        <v>75</v>
      </c>
      <c r="L44" s="5" t="s">
        <v>45</v>
      </c>
      <c r="M44" s="5" t="s">
        <v>19</v>
      </c>
      <c r="N44" s="5" t="s">
        <v>55</v>
      </c>
      <c r="O44" s="5" t="s">
        <v>21</v>
      </c>
    </row>
    <row r="45" spans="1:15" ht="125.1" customHeight="1" x14ac:dyDescent="0.2">
      <c r="A45" s="5" t="s">
        <v>14</v>
      </c>
      <c r="B45" s="6"/>
      <c r="C45" s="5" t="s">
        <v>82</v>
      </c>
      <c r="D45" s="5" t="s">
        <v>83</v>
      </c>
      <c r="E45" s="7">
        <v>328566</v>
      </c>
      <c r="F45" s="11" t="s">
        <v>61</v>
      </c>
      <c r="G45" s="9">
        <v>4</v>
      </c>
      <c r="H45" s="10">
        <v>850</v>
      </c>
      <c r="I45" s="10">
        <f t="array" ref="I45">SUM(G45*H45)</f>
        <v>3400</v>
      </c>
      <c r="J45" s="5" t="s">
        <v>16</v>
      </c>
      <c r="K45" s="5" t="s">
        <v>75</v>
      </c>
      <c r="L45" s="5" t="s">
        <v>45</v>
      </c>
      <c r="M45" s="5" t="s">
        <v>19</v>
      </c>
      <c r="N45" s="5" t="s">
        <v>55</v>
      </c>
      <c r="O45" s="5" t="s">
        <v>21</v>
      </c>
    </row>
    <row r="46" spans="1:15" ht="125.1" customHeight="1" x14ac:dyDescent="0.2">
      <c r="A46" s="5" t="s">
        <v>14</v>
      </c>
      <c r="B46" s="6"/>
      <c r="C46" s="5" t="s">
        <v>87</v>
      </c>
      <c r="D46" s="5" t="s">
        <v>88</v>
      </c>
      <c r="E46" s="7">
        <v>328653</v>
      </c>
      <c r="F46" s="11" t="s">
        <v>64</v>
      </c>
      <c r="G46" s="9">
        <v>3</v>
      </c>
      <c r="H46" s="10">
        <v>750</v>
      </c>
      <c r="I46" s="10">
        <f t="array" ref="I46">SUM(G46*H46)</f>
        <v>2250</v>
      </c>
      <c r="J46" s="5" t="s">
        <v>16</v>
      </c>
      <c r="K46" s="5" t="s">
        <v>53</v>
      </c>
      <c r="L46" s="5" t="s">
        <v>89</v>
      </c>
      <c r="M46" s="5" t="s">
        <v>19</v>
      </c>
      <c r="N46" s="5" t="s">
        <v>55</v>
      </c>
      <c r="O46" s="5" t="s">
        <v>21</v>
      </c>
    </row>
    <row r="47" spans="1:15" ht="125.1" customHeight="1" x14ac:dyDescent="0.2">
      <c r="A47" s="5" t="s">
        <v>14</v>
      </c>
      <c r="B47" s="6"/>
      <c r="C47" s="5" t="s">
        <v>87</v>
      </c>
      <c r="D47" s="5" t="s">
        <v>88</v>
      </c>
      <c r="E47" s="7">
        <v>328655</v>
      </c>
      <c r="F47" s="11" t="s">
        <v>52</v>
      </c>
      <c r="G47" s="9">
        <v>10</v>
      </c>
      <c r="H47" s="10">
        <v>750</v>
      </c>
      <c r="I47" s="10">
        <f t="array" ref="I47">SUM(G47*H47)</f>
        <v>7500</v>
      </c>
      <c r="J47" s="5" t="s">
        <v>16</v>
      </c>
      <c r="K47" s="5" t="s">
        <v>53</v>
      </c>
      <c r="L47" s="5" t="s">
        <v>89</v>
      </c>
      <c r="M47" s="5" t="s">
        <v>19</v>
      </c>
      <c r="N47" s="5" t="s">
        <v>55</v>
      </c>
      <c r="O47" s="5" t="s">
        <v>21</v>
      </c>
    </row>
    <row r="48" spans="1:15" ht="125.1" customHeight="1" x14ac:dyDescent="0.2">
      <c r="A48" s="5" t="s">
        <v>14</v>
      </c>
      <c r="B48" s="6"/>
      <c r="C48" s="5" t="s">
        <v>87</v>
      </c>
      <c r="D48" s="5" t="s">
        <v>88</v>
      </c>
      <c r="E48" s="7">
        <v>328656</v>
      </c>
      <c r="F48" s="11" t="s">
        <v>56</v>
      </c>
      <c r="G48" s="9">
        <v>9</v>
      </c>
      <c r="H48" s="10">
        <v>750</v>
      </c>
      <c r="I48" s="10">
        <f t="array" ref="I48">SUM(G48*H48)</f>
        <v>6750</v>
      </c>
      <c r="J48" s="5" t="s">
        <v>16</v>
      </c>
      <c r="K48" s="5" t="s">
        <v>53</v>
      </c>
      <c r="L48" s="5" t="s">
        <v>89</v>
      </c>
      <c r="M48" s="5" t="s">
        <v>19</v>
      </c>
      <c r="N48" s="5" t="s">
        <v>55</v>
      </c>
      <c r="O48" s="5" t="s">
        <v>21</v>
      </c>
    </row>
    <row r="49" spans="1:15" ht="125.1" customHeight="1" x14ac:dyDescent="0.2">
      <c r="A49" s="5" t="s">
        <v>14</v>
      </c>
      <c r="B49" s="6"/>
      <c r="C49" s="5" t="s">
        <v>87</v>
      </c>
      <c r="D49" s="5" t="s">
        <v>88</v>
      </c>
      <c r="E49" s="7">
        <v>328657</v>
      </c>
      <c r="F49" s="11" t="s">
        <v>57</v>
      </c>
      <c r="G49" s="9">
        <v>11</v>
      </c>
      <c r="H49" s="10">
        <v>750</v>
      </c>
      <c r="I49" s="10">
        <f t="array" ref="I49">SUM(G49*H49)</f>
        <v>8250</v>
      </c>
      <c r="J49" s="5" t="s">
        <v>16</v>
      </c>
      <c r="K49" s="5" t="s">
        <v>53</v>
      </c>
      <c r="L49" s="5" t="s">
        <v>89</v>
      </c>
      <c r="M49" s="5" t="s">
        <v>19</v>
      </c>
      <c r="N49" s="5" t="s">
        <v>55</v>
      </c>
      <c r="O49" s="5" t="s">
        <v>21</v>
      </c>
    </row>
    <row r="50" spans="1:15" ht="125.1" customHeight="1" x14ac:dyDescent="0.2">
      <c r="A50" s="5" t="s">
        <v>14</v>
      </c>
      <c r="B50" s="6"/>
      <c r="C50" s="5" t="s">
        <v>87</v>
      </c>
      <c r="D50" s="5" t="s">
        <v>88</v>
      </c>
      <c r="E50" s="7">
        <v>328658</v>
      </c>
      <c r="F50" s="11" t="s">
        <v>59</v>
      </c>
      <c r="G50" s="9">
        <v>13</v>
      </c>
      <c r="H50" s="10">
        <v>750</v>
      </c>
      <c r="I50" s="10">
        <f t="array" ref="I50">SUM(G50*H50)</f>
        <v>9750</v>
      </c>
      <c r="J50" s="5" t="s">
        <v>16</v>
      </c>
      <c r="K50" s="5" t="s">
        <v>53</v>
      </c>
      <c r="L50" s="5" t="s">
        <v>89</v>
      </c>
      <c r="M50" s="5" t="s">
        <v>19</v>
      </c>
      <c r="N50" s="5" t="s">
        <v>55</v>
      </c>
      <c r="O50" s="5" t="s">
        <v>21</v>
      </c>
    </row>
    <row r="51" spans="1:15" ht="125.1" customHeight="1" x14ac:dyDescent="0.2">
      <c r="A51" s="5" t="s">
        <v>14</v>
      </c>
      <c r="B51" s="6"/>
      <c r="C51" s="5" t="s">
        <v>87</v>
      </c>
      <c r="D51" s="5" t="s">
        <v>88</v>
      </c>
      <c r="E51" s="7">
        <v>328659</v>
      </c>
      <c r="F51" s="11" t="s">
        <v>60</v>
      </c>
      <c r="G51" s="9">
        <v>9</v>
      </c>
      <c r="H51" s="10">
        <v>750</v>
      </c>
      <c r="I51" s="10">
        <f t="array" ref="I51">SUM(G51*H51)</f>
        <v>6750</v>
      </c>
      <c r="J51" s="5" t="s">
        <v>16</v>
      </c>
      <c r="K51" s="5" t="s">
        <v>53</v>
      </c>
      <c r="L51" s="5" t="s">
        <v>89</v>
      </c>
      <c r="M51" s="5" t="s">
        <v>19</v>
      </c>
      <c r="N51" s="5" t="s">
        <v>55</v>
      </c>
      <c r="O51" s="5" t="s">
        <v>21</v>
      </c>
    </row>
    <row r="52" spans="1:15" ht="125.1" customHeight="1" x14ac:dyDescent="0.2">
      <c r="A52" s="5" t="s">
        <v>14</v>
      </c>
      <c r="B52" s="6"/>
      <c r="C52" s="5" t="s">
        <v>87</v>
      </c>
      <c r="D52" s="5" t="s">
        <v>88</v>
      </c>
      <c r="E52" s="7">
        <v>328660</v>
      </c>
      <c r="F52" s="11" t="s">
        <v>61</v>
      </c>
      <c r="G52" s="9">
        <v>2</v>
      </c>
      <c r="H52" s="10">
        <v>750</v>
      </c>
      <c r="I52" s="10">
        <f t="array" ref="I52">SUM(G52*H52)</f>
        <v>1500</v>
      </c>
      <c r="J52" s="5" t="s">
        <v>16</v>
      </c>
      <c r="K52" s="5" t="s">
        <v>53</v>
      </c>
      <c r="L52" s="5" t="s">
        <v>89</v>
      </c>
      <c r="M52" s="5" t="s">
        <v>19</v>
      </c>
      <c r="N52" s="5" t="s">
        <v>55</v>
      </c>
      <c r="O52" s="5" t="s">
        <v>21</v>
      </c>
    </row>
    <row r="53" spans="1:15" ht="125.1" customHeight="1" x14ac:dyDescent="0.2">
      <c r="A53" s="5" t="s">
        <v>14</v>
      </c>
      <c r="B53" s="6"/>
      <c r="C53" s="5" t="s">
        <v>90</v>
      </c>
      <c r="D53" s="5" t="s">
        <v>91</v>
      </c>
      <c r="E53" s="7">
        <v>329333</v>
      </c>
      <c r="F53" s="11" t="s">
        <v>68</v>
      </c>
      <c r="G53" s="9">
        <v>1</v>
      </c>
      <c r="H53" s="10">
        <v>890</v>
      </c>
      <c r="I53" s="10">
        <f t="array" ref="I53">SUM(G53*H53)</f>
        <v>890</v>
      </c>
      <c r="J53" s="5" t="s">
        <v>43</v>
      </c>
      <c r="K53" s="5" t="s">
        <v>65</v>
      </c>
      <c r="L53" s="5" t="s">
        <v>92</v>
      </c>
      <c r="M53" s="5" t="s">
        <v>93</v>
      </c>
      <c r="N53" s="5" t="s">
        <v>55</v>
      </c>
      <c r="O53" s="5" t="s">
        <v>21</v>
      </c>
    </row>
    <row r="54" spans="1:15" ht="125.1" customHeight="1" x14ac:dyDescent="0.2">
      <c r="A54" s="5" t="s">
        <v>14</v>
      </c>
      <c r="B54" s="6"/>
      <c r="C54" s="5" t="s">
        <v>90</v>
      </c>
      <c r="D54" s="5" t="s">
        <v>91</v>
      </c>
      <c r="E54" s="7">
        <v>329605</v>
      </c>
      <c r="F54" s="11" t="s">
        <v>94</v>
      </c>
      <c r="G54" s="9">
        <v>1</v>
      </c>
      <c r="H54" s="10">
        <v>890</v>
      </c>
      <c r="I54" s="10">
        <f t="array" ref="I54">SUM(G54*H54)</f>
        <v>890</v>
      </c>
      <c r="J54" s="5" t="s">
        <v>43</v>
      </c>
      <c r="K54" s="5" t="s">
        <v>65</v>
      </c>
      <c r="L54" s="5" t="s">
        <v>92</v>
      </c>
      <c r="M54" s="5" t="s">
        <v>93</v>
      </c>
      <c r="N54" s="5" t="s">
        <v>55</v>
      </c>
      <c r="O54" s="5" t="s">
        <v>21</v>
      </c>
    </row>
    <row r="55" spans="1:15" ht="125.1" customHeight="1" x14ac:dyDescent="0.2">
      <c r="A55" s="5" t="s">
        <v>14</v>
      </c>
      <c r="B55" s="6"/>
      <c r="C55" s="5" t="s">
        <v>95</v>
      </c>
      <c r="D55" s="5" t="s">
        <v>96</v>
      </c>
      <c r="E55" s="7">
        <v>329587</v>
      </c>
      <c r="F55" s="11" t="s">
        <v>60</v>
      </c>
      <c r="G55" s="9">
        <v>2</v>
      </c>
      <c r="H55" s="10">
        <v>990</v>
      </c>
      <c r="I55" s="10">
        <f t="array" ref="I55">SUM(G55*H55)</f>
        <v>1980</v>
      </c>
      <c r="J55" s="5" t="s">
        <v>43</v>
      </c>
      <c r="K55" s="5" t="s">
        <v>65</v>
      </c>
      <c r="L55" s="5" t="s">
        <v>97</v>
      </c>
      <c r="M55" s="5" t="s">
        <v>29</v>
      </c>
      <c r="N55" s="5" t="s">
        <v>55</v>
      </c>
      <c r="O55" s="5" t="s">
        <v>21</v>
      </c>
    </row>
    <row r="56" spans="1:15" ht="125.1" customHeight="1" x14ac:dyDescent="0.2">
      <c r="A56" s="5" t="s">
        <v>14</v>
      </c>
      <c r="B56" s="6"/>
      <c r="C56" s="5" t="s">
        <v>95</v>
      </c>
      <c r="D56" s="5" t="s">
        <v>96</v>
      </c>
      <c r="E56" s="6"/>
      <c r="F56" s="9">
        <v>41</v>
      </c>
      <c r="G56" s="9">
        <v>5</v>
      </c>
      <c r="H56" s="10">
        <v>990</v>
      </c>
      <c r="I56" s="10">
        <f t="array" ref="I56">SUM(G56*H56)</f>
        <v>4950</v>
      </c>
      <c r="J56" s="5" t="s">
        <v>43</v>
      </c>
      <c r="K56" s="5" t="s">
        <v>65</v>
      </c>
      <c r="L56" s="5" t="s">
        <v>97</v>
      </c>
      <c r="M56" s="5" t="s">
        <v>29</v>
      </c>
      <c r="N56" s="5" t="s">
        <v>55</v>
      </c>
      <c r="O56" s="5" t="s">
        <v>21</v>
      </c>
    </row>
    <row r="57" spans="1:15" ht="125.1" customHeight="1" x14ac:dyDescent="0.2">
      <c r="A57" s="5" t="s">
        <v>14</v>
      </c>
      <c r="B57" s="6"/>
      <c r="C57" s="5" t="s">
        <v>95</v>
      </c>
      <c r="D57" s="5" t="s">
        <v>96</v>
      </c>
      <c r="E57" s="7">
        <v>329589</v>
      </c>
      <c r="F57" s="11" t="s">
        <v>98</v>
      </c>
      <c r="G57" s="9">
        <v>6</v>
      </c>
      <c r="H57" s="10">
        <v>990</v>
      </c>
      <c r="I57" s="10">
        <f t="array" ref="I57">SUM(G57*H57)</f>
        <v>5940</v>
      </c>
      <c r="J57" s="5" t="s">
        <v>43</v>
      </c>
      <c r="K57" s="5" t="s">
        <v>65</v>
      </c>
      <c r="L57" s="5" t="s">
        <v>97</v>
      </c>
      <c r="M57" s="5" t="s">
        <v>29</v>
      </c>
      <c r="N57" s="5" t="s">
        <v>55</v>
      </c>
      <c r="O57" s="5" t="s">
        <v>21</v>
      </c>
    </row>
    <row r="58" spans="1:15" ht="125.1" customHeight="1" x14ac:dyDescent="0.2">
      <c r="A58" s="5" t="s">
        <v>14</v>
      </c>
      <c r="B58" s="6"/>
      <c r="C58" s="5" t="s">
        <v>95</v>
      </c>
      <c r="D58" s="5" t="s">
        <v>96</v>
      </c>
      <c r="E58" s="6"/>
      <c r="F58" s="9">
        <v>43</v>
      </c>
      <c r="G58" s="9">
        <v>3</v>
      </c>
      <c r="H58" s="10">
        <v>990</v>
      </c>
      <c r="I58" s="10">
        <f t="array" ref="I58">SUM(G58*H58)</f>
        <v>2970</v>
      </c>
      <c r="J58" s="5" t="s">
        <v>43</v>
      </c>
      <c r="K58" s="5" t="s">
        <v>65</v>
      </c>
      <c r="L58" s="5" t="s">
        <v>97</v>
      </c>
      <c r="M58" s="5" t="s">
        <v>29</v>
      </c>
      <c r="N58" s="5" t="s">
        <v>55</v>
      </c>
      <c r="O58" s="5" t="s">
        <v>21</v>
      </c>
    </row>
    <row r="59" spans="1:15" ht="125.1" customHeight="1" x14ac:dyDescent="0.2">
      <c r="A59" s="5" t="s">
        <v>14</v>
      </c>
      <c r="B59" s="6"/>
      <c r="C59" s="5" t="s">
        <v>95</v>
      </c>
      <c r="D59" s="5" t="s">
        <v>96</v>
      </c>
      <c r="E59" s="7">
        <v>331359</v>
      </c>
      <c r="F59" s="11" t="s">
        <v>69</v>
      </c>
      <c r="G59" s="9">
        <v>3</v>
      </c>
      <c r="H59" s="10">
        <v>990</v>
      </c>
      <c r="I59" s="10">
        <f t="array" ref="I59">SUM(G59*H59)</f>
        <v>2970</v>
      </c>
      <c r="J59" s="5" t="s">
        <v>43</v>
      </c>
      <c r="K59" s="5" t="s">
        <v>65</v>
      </c>
      <c r="L59" s="5" t="s">
        <v>97</v>
      </c>
      <c r="M59" s="5" t="s">
        <v>29</v>
      </c>
      <c r="N59" s="5" t="s">
        <v>55</v>
      </c>
      <c r="O59" s="5" t="s">
        <v>21</v>
      </c>
    </row>
    <row r="60" spans="1:15" ht="125.1" customHeight="1" x14ac:dyDescent="0.2">
      <c r="A60" s="5" t="s">
        <v>14</v>
      </c>
      <c r="B60" s="6"/>
      <c r="C60" s="5" t="s">
        <v>95</v>
      </c>
      <c r="D60" s="5" t="s">
        <v>96</v>
      </c>
      <c r="E60" s="6"/>
      <c r="F60" s="9">
        <v>45</v>
      </c>
      <c r="G60" s="9">
        <v>2</v>
      </c>
      <c r="H60" s="10">
        <v>990</v>
      </c>
      <c r="I60" s="10">
        <f t="array" ref="I60">SUM(G60*H60)</f>
        <v>1980</v>
      </c>
      <c r="J60" s="5" t="s">
        <v>43</v>
      </c>
      <c r="K60" s="5" t="s">
        <v>65</v>
      </c>
      <c r="L60" s="5" t="s">
        <v>97</v>
      </c>
      <c r="M60" s="5" t="s">
        <v>29</v>
      </c>
      <c r="N60" s="5" t="s">
        <v>55</v>
      </c>
      <c r="O60" s="5" t="s">
        <v>21</v>
      </c>
    </row>
    <row r="61" spans="1:15" ht="125.1" customHeight="1" x14ac:dyDescent="0.2">
      <c r="A61" s="5" t="s">
        <v>14</v>
      </c>
      <c r="B61" s="6"/>
      <c r="C61" s="5" t="s">
        <v>95</v>
      </c>
      <c r="D61" s="5" t="s">
        <v>96</v>
      </c>
      <c r="E61" s="7">
        <v>329594</v>
      </c>
      <c r="F61" s="11" t="s">
        <v>99</v>
      </c>
      <c r="G61" s="9">
        <v>1</v>
      </c>
      <c r="H61" s="10">
        <v>990</v>
      </c>
      <c r="I61" s="10">
        <f t="array" ref="I61">SUM(G61*H61)</f>
        <v>990</v>
      </c>
      <c r="J61" s="5" t="s">
        <v>43</v>
      </c>
      <c r="K61" s="5" t="s">
        <v>65</v>
      </c>
      <c r="L61" s="5" t="s">
        <v>97</v>
      </c>
      <c r="M61" s="5" t="s">
        <v>29</v>
      </c>
      <c r="N61" s="5" t="s">
        <v>55</v>
      </c>
      <c r="O61" s="5" t="s">
        <v>21</v>
      </c>
    </row>
    <row r="62" spans="1:15" ht="125.1" customHeight="1" x14ac:dyDescent="0.2">
      <c r="A62" s="5" t="s">
        <v>14</v>
      </c>
      <c r="B62" s="6"/>
      <c r="C62" s="5" t="s">
        <v>100</v>
      </c>
      <c r="D62" s="5" t="s">
        <v>101</v>
      </c>
      <c r="E62" s="7">
        <v>329725</v>
      </c>
      <c r="F62" s="11" t="s">
        <v>57</v>
      </c>
      <c r="G62" s="9">
        <v>1</v>
      </c>
      <c r="H62" s="10">
        <v>650</v>
      </c>
      <c r="I62" s="10">
        <f t="array" ref="I62">SUM(G62*H62)</f>
        <v>650</v>
      </c>
      <c r="J62" s="5" t="s">
        <v>16</v>
      </c>
      <c r="K62" s="5" t="s">
        <v>102</v>
      </c>
      <c r="L62" s="5" t="s">
        <v>18</v>
      </c>
      <c r="M62" s="5" t="s">
        <v>77</v>
      </c>
      <c r="N62" s="5" t="s">
        <v>55</v>
      </c>
      <c r="O62" s="5" t="s">
        <v>21</v>
      </c>
    </row>
    <row r="63" spans="1:15" ht="125.1" customHeight="1" x14ac:dyDescent="0.2">
      <c r="A63" s="5" t="s">
        <v>14</v>
      </c>
      <c r="B63" s="6"/>
      <c r="C63" s="5" t="s">
        <v>103</v>
      </c>
      <c r="D63" s="5" t="s">
        <v>104</v>
      </c>
      <c r="E63" s="7">
        <v>329730</v>
      </c>
      <c r="F63" s="11" t="s">
        <v>60</v>
      </c>
      <c r="G63" s="9">
        <v>2</v>
      </c>
      <c r="H63" s="10">
        <v>690</v>
      </c>
      <c r="I63" s="10">
        <f t="array" ref="I63">SUM(G63*H63)</f>
        <v>1380</v>
      </c>
      <c r="J63" s="5" t="s">
        <v>16</v>
      </c>
      <c r="K63" s="5" t="s">
        <v>75</v>
      </c>
      <c r="L63" s="5" t="s">
        <v>105</v>
      </c>
      <c r="M63" s="5" t="s">
        <v>29</v>
      </c>
      <c r="N63" s="5" t="s">
        <v>55</v>
      </c>
      <c r="O63" s="5" t="s">
        <v>21</v>
      </c>
    </row>
    <row r="64" spans="1:15" ht="125.1" customHeight="1" x14ac:dyDescent="0.2">
      <c r="A64" s="5" t="s">
        <v>14</v>
      </c>
      <c r="B64" s="6"/>
      <c r="C64" s="5" t="s">
        <v>103</v>
      </c>
      <c r="D64" s="5" t="s">
        <v>104</v>
      </c>
      <c r="E64" s="7">
        <v>329729</v>
      </c>
      <c r="F64" s="11" t="s">
        <v>59</v>
      </c>
      <c r="G64" s="9">
        <v>1</v>
      </c>
      <c r="H64" s="10">
        <v>690</v>
      </c>
      <c r="I64" s="10">
        <f t="array" ref="I64">SUM(G64*H64)</f>
        <v>690</v>
      </c>
      <c r="J64" s="5" t="s">
        <v>16</v>
      </c>
      <c r="K64" s="5" t="s">
        <v>75</v>
      </c>
      <c r="L64" s="5" t="s">
        <v>105</v>
      </c>
      <c r="M64" s="5" t="s">
        <v>29</v>
      </c>
      <c r="N64" s="5" t="s">
        <v>55</v>
      </c>
      <c r="O64" s="5" t="s">
        <v>21</v>
      </c>
    </row>
    <row r="65" spans="1:15" ht="125.1" customHeight="1" x14ac:dyDescent="0.2">
      <c r="A65" s="5" t="s">
        <v>14</v>
      </c>
      <c r="B65" s="6"/>
      <c r="C65" s="5" t="s">
        <v>106</v>
      </c>
      <c r="D65" s="5" t="s">
        <v>107</v>
      </c>
      <c r="E65" s="7">
        <v>331366</v>
      </c>
      <c r="F65" s="11" t="s">
        <v>98</v>
      </c>
      <c r="G65" s="9">
        <v>1</v>
      </c>
      <c r="H65" s="10">
        <v>650</v>
      </c>
      <c r="I65" s="10">
        <f t="array" ref="I65">SUM(G65*H65)</f>
        <v>650</v>
      </c>
      <c r="J65" s="5" t="s">
        <v>43</v>
      </c>
      <c r="K65" s="5" t="s">
        <v>53</v>
      </c>
      <c r="L65" s="5" t="s">
        <v>18</v>
      </c>
      <c r="M65" s="5" t="s">
        <v>19</v>
      </c>
      <c r="N65" s="5" t="s">
        <v>55</v>
      </c>
      <c r="O65" s="5" t="s">
        <v>21</v>
      </c>
    </row>
    <row r="66" spans="1:15" ht="125.1" customHeight="1" x14ac:dyDescent="0.2">
      <c r="A66" s="5" t="s">
        <v>14</v>
      </c>
      <c r="B66" s="6"/>
      <c r="C66" s="5" t="s">
        <v>108</v>
      </c>
      <c r="D66" s="6"/>
      <c r="E66" s="6"/>
      <c r="F66" s="9">
        <v>40</v>
      </c>
      <c r="G66" s="9">
        <v>3</v>
      </c>
      <c r="H66" s="10">
        <v>890</v>
      </c>
      <c r="I66" s="10">
        <f t="array" ref="I66">SUM(G66*H66)</f>
        <v>2670</v>
      </c>
      <c r="J66" s="5" t="s">
        <v>43</v>
      </c>
      <c r="K66" s="5" t="s">
        <v>65</v>
      </c>
      <c r="L66" s="5" t="s">
        <v>97</v>
      </c>
      <c r="M66" s="5" t="s">
        <v>93</v>
      </c>
      <c r="N66" s="5" t="s">
        <v>55</v>
      </c>
      <c r="O66" s="5" t="s">
        <v>21</v>
      </c>
    </row>
    <row r="67" spans="1:15" ht="125.1" customHeight="1" x14ac:dyDescent="0.2">
      <c r="A67" s="5" t="s">
        <v>14</v>
      </c>
      <c r="B67" s="6"/>
      <c r="C67" s="5" t="s">
        <v>108</v>
      </c>
      <c r="D67" s="6"/>
      <c r="E67" s="6"/>
      <c r="F67" s="9">
        <v>41</v>
      </c>
      <c r="G67" s="9">
        <v>7</v>
      </c>
      <c r="H67" s="10">
        <v>890</v>
      </c>
      <c r="I67" s="10">
        <f t="array" ref="I67">SUM(G67*H67)</f>
        <v>6230</v>
      </c>
      <c r="J67" s="5" t="s">
        <v>43</v>
      </c>
      <c r="K67" s="5" t="s">
        <v>65</v>
      </c>
      <c r="L67" s="5" t="s">
        <v>97</v>
      </c>
      <c r="M67" s="5" t="s">
        <v>93</v>
      </c>
      <c r="N67" s="5" t="s">
        <v>55</v>
      </c>
      <c r="O67" s="5" t="s">
        <v>21</v>
      </c>
    </row>
    <row r="68" spans="1:15" ht="125.1" customHeight="1" x14ac:dyDescent="0.2">
      <c r="A68" s="5" t="s">
        <v>14</v>
      </c>
      <c r="B68" s="6"/>
      <c r="C68" s="5" t="s">
        <v>108</v>
      </c>
      <c r="D68" s="6"/>
      <c r="E68" s="6"/>
      <c r="F68" s="9">
        <v>42</v>
      </c>
      <c r="G68" s="9">
        <v>6</v>
      </c>
      <c r="H68" s="10">
        <v>890</v>
      </c>
      <c r="I68" s="10">
        <f t="array" ref="I68">SUM(G68*H68)</f>
        <v>5340</v>
      </c>
      <c r="J68" s="5" t="s">
        <v>43</v>
      </c>
      <c r="K68" s="5" t="s">
        <v>65</v>
      </c>
      <c r="L68" s="5" t="s">
        <v>97</v>
      </c>
      <c r="M68" s="5" t="s">
        <v>93</v>
      </c>
      <c r="N68" s="5" t="s">
        <v>55</v>
      </c>
      <c r="O68" s="5" t="s">
        <v>21</v>
      </c>
    </row>
    <row r="69" spans="1:15" ht="125.1" customHeight="1" x14ac:dyDescent="0.2">
      <c r="A69" s="5" t="s">
        <v>14</v>
      </c>
      <c r="B69" s="6"/>
      <c r="C69" s="5" t="s">
        <v>108</v>
      </c>
      <c r="D69" s="6"/>
      <c r="E69" s="6"/>
      <c r="F69" s="9">
        <v>43</v>
      </c>
      <c r="G69" s="9">
        <v>8</v>
      </c>
      <c r="H69" s="10">
        <v>890</v>
      </c>
      <c r="I69" s="10">
        <f t="array" ref="I69">SUM(G69*H69)</f>
        <v>7120</v>
      </c>
      <c r="J69" s="5" t="s">
        <v>43</v>
      </c>
      <c r="K69" s="5" t="s">
        <v>65</v>
      </c>
      <c r="L69" s="5" t="s">
        <v>97</v>
      </c>
      <c r="M69" s="5" t="s">
        <v>93</v>
      </c>
      <c r="N69" s="5" t="s">
        <v>55</v>
      </c>
      <c r="O69" s="5" t="s">
        <v>21</v>
      </c>
    </row>
    <row r="70" spans="1:15" ht="125.1" customHeight="1" x14ac:dyDescent="0.2">
      <c r="A70" s="5" t="s">
        <v>14</v>
      </c>
      <c r="B70" s="6"/>
      <c r="C70" s="5" t="s">
        <v>108</v>
      </c>
      <c r="D70" s="6"/>
      <c r="E70" s="6"/>
      <c r="F70" s="9">
        <v>44</v>
      </c>
      <c r="G70" s="9">
        <v>3</v>
      </c>
      <c r="H70" s="10">
        <v>890</v>
      </c>
      <c r="I70" s="10">
        <f t="array" ref="I70">SUM(G70*H70)</f>
        <v>2670</v>
      </c>
      <c r="J70" s="5" t="s">
        <v>43</v>
      </c>
      <c r="K70" s="5" t="s">
        <v>65</v>
      </c>
      <c r="L70" s="5" t="s">
        <v>97</v>
      </c>
      <c r="M70" s="5" t="s">
        <v>93</v>
      </c>
      <c r="N70" s="5" t="s">
        <v>55</v>
      </c>
      <c r="O70" s="5" t="s">
        <v>21</v>
      </c>
    </row>
    <row r="71" spans="1:15" ht="125.1" customHeight="1" x14ac:dyDescent="0.2">
      <c r="A71" s="5" t="s">
        <v>14</v>
      </c>
      <c r="B71" s="6"/>
      <c r="C71" s="5" t="s">
        <v>108</v>
      </c>
      <c r="D71" s="6"/>
      <c r="E71" s="6"/>
      <c r="F71" s="9">
        <v>45</v>
      </c>
      <c r="G71" s="9">
        <v>8</v>
      </c>
      <c r="H71" s="10">
        <v>890</v>
      </c>
      <c r="I71" s="10">
        <f t="array" ref="I71">SUM(G71*H71)</f>
        <v>7120</v>
      </c>
      <c r="J71" s="5" t="s">
        <v>43</v>
      </c>
      <c r="K71" s="5" t="s">
        <v>65</v>
      </c>
      <c r="L71" s="5" t="s">
        <v>97</v>
      </c>
      <c r="M71" s="5" t="s">
        <v>93</v>
      </c>
      <c r="N71" s="5" t="s">
        <v>55</v>
      </c>
      <c r="O71" s="5" t="s">
        <v>21</v>
      </c>
    </row>
    <row r="72" spans="1:15" ht="125.1" customHeight="1" x14ac:dyDescent="0.2">
      <c r="A72" s="5" t="s">
        <v>14</v>
      </c>
      <c r="B72" s="6"/>
      <c r="C72" s="5" t="s">
        <v>109</v>
      </c>
      <c r="D72" s="6"/>
      <c r="E72" s="6"/>
      <c r="F72" s="9">
        <v>40</v>
      </c>
      <c r="G72" s="9">
        <v>2</v>
      </c>
      <c r="H72" s="10">
        <v>990</v>
      </c>
      <c r="I72" s="10">
        <f t="array" ref="I72">SUM(G72*H72)</f>
        <v>1980</v>
      </c>
      <c r="J72" s="5" t="s">
        <v>43</v>
      </c>
      <c r="K72" s="5" t="s">
        <v>65</v>
      </c>
      <c r="L72" s="5" t="s">
        <v>110</v>
      </c>
      <c r="M72" s="5" t="s">
        <v>29</v>
      </c>
      <c r="N72" s="5" t="s">
        <v>55</v>
      </c>
      <c r="O72" s="5" t="s">
        <v>21</v>
      </c>
    </row>
    <row r="73" spans="1:15" ht="125.1" customHeight="1" x14ac:dyDescent="0.2">
      <c r="A73" s="5" t="s">
        <v>14</v>
      </c>
      <c r="B73" s="6"/>
      <c r="C73" s="5" t="s">
        <v>109</v>
      </c>
      <c r="D73" s="6"/>
      <c r="E73" s="6"/>
      <c r="F73" s="9">
        <v>41</v>
      </c>
      <c r="G73" s="9">
        <v>2</v>
      </c>
      <c r="H73" s="10">
        <v>990</v>
      </c>
      <c r="I73" s="10">
        <f t="array" ref="I73">SUM(G73*H73)</f>
        <v>1980</v>
      </c>
      <c r="J73" s="5" t="s">
        <v>43</v>
      </c>
      <c r="K73" s="5" t="s">
        <v>65</v>
      </c>
      <c r="L73" s="5" t="s">
        <v>110</v>
      </c>
      <c r="M73" s="5" t="s">
        <v>29</v>
      </c>
      <c r="N73" s="5" t="s">
        <v>55</v>
      </c>
      <c r="O73" s="5" t="s">
        <v>21</v>
      </c>
    </row>
    <row r="74" spans="1:15" ht="125.1" customHeight="1" x14ac:dyDescent="0.2">
      <c r="A74" s="5" t="s">
        <v>14</v>
      </c>
      <c r="B74" s="6"/>
      <c r="C74" s="5" t="s">
        <v>109</v>
      </c>
      <c r="D74" s="6"/>
      <c r="E74" s="6"/>
      <c r="F74" s="9">
        <v>42</v>
      </c>
      <c r="G74" s="9">
        <v>2</v>
      </c>
      <c r="H74" s="10">
        <v>990</v>
      </c>
      <c r="I74" s="10">
        <f t="array" ref="I74">SUM(G74*H74)</f>
        <v>1980</v>
      </c>
      <c r="J74" s="5" t="s">
        <v>43</v>
      </c>
      <c r="K74" s="5" t="s">
        <v>65</v>
      </c>
      <c r="L74" s="5" t="s">
        <v>110</v>
      </c>
      <c r="M74" s="5" t="s">
        <v>29</v>
      </c>
      <c r="N74" s="5" t="s">
        <v>55</v>
      </c>
      <c r="O74" s="5" t="s">
        <v>21</v>
      </c>
    </row>
    <row r="75" spans="1:15" ht="125.1" customHeight="1" x14ac:dyDescent="0.2">
      <c r="A75" s="5" t="s">
        <v>14</v>
      </c>
      <c r="B75" s="6"/>
      <c r="C75" s="5" t="s">
        <v>109</v>
      </c>
      <c r="D75" s="6"/>
      <c r="E75" s="6"/>
      <c r="F75" s="9">
        <v>43</v>
      </c>
      <c r="G75" s="9">
        <v>1</v>
      </c>
      <c r="H75" s="10">
        <v>990</v>
      </c>
      <c r="I75" s="10">
        <f t="array" ref="I75">SUM(G75*H75)</f>
        <v>990</v>
      </c>
      <c r="J75" s="5" t="s">
        <v>43</v>
      </c>
      <c r="K75" s="5" t="s">
        <v>65</v>
      </c>
      <c r="L75" s="5" t="s">
        <v>110</v>
      </c>
      <c r="M75" s="5" t="s">
        <v>29</v>
      </c>
      <c r="N75" s="5" t="s">
        <v>55</v>
      </c>
      <c r="O75" s="5" t="s">
        <v>21</v>
      </c>
    </row>
    <row r="76" spans="1:15" ht="125.1" customHeight="1" x14ac:dyDescent="0.2">
      <c r="A76" s="5" t="s">
        <v>14</v>
      </c>
      <c r="B76" s="6"/>
      <c r="C76" s="5" t="s">
        <v>111</v>
      </c>
      <c r="D76" s="6"/>
      <c r="E76" s="6"/>
      <c r="F76" s="9">
        <v>41</v>
      </c>
      <c r="G76" s="9">
        <v>2</v>
      </c>
      <c r="H76" s="10">
        <v>990</v>
      </c>
      <c r="I76" s="10">
        <f t="array" ref="I76">SUM(G76*H76)</f>
        <v>1980</v>
      </c>
      <c r="J76" s="5" t="s">
        <v>43</v>
      </c>
      <c r="K76" s="5" t="s">
        <v>65</v>
      </c>
      <c r="L76" s="5" t="s">
        <v>54</v>
      </c>
      <c r="M76" s="5" t="s">
        <v>29</v>
      </c>
      <c r="N76" s="5" t="s">
        <v>55</v>
      </c>
      <c r="O76" s="5" t="s">
        <v>21</v>
      </c>
    </row>
    <row r="77" spans="1:15" ht="125.1" customHeight="1" x14ac:dyDescent="0.2">
      <c r="A77" s="5" t="s">
        <v>14</v>
      </c>
      <c r="B77" s="6"/>
      <c r="C77" s="5" t="s">
        <v>111</v>
      </c>
      <c r="D77" s="6"/>
      <c r="E77" s="6"/>
      <c r="F77" s="9">
        <v>42</v>
      </c>
      <c r="G77" s="9">
        <v>3</v>
      </c>
      <c r="H77" s="10">
        <v>990</v>
      </c>
      <c r="I77" s="10">
        <f t="array" ref="I77">SUM(G77*H77)</f>
        <v>2970</v>
      </c>
      <c r="J77" s="5" t="s">
        <v>43</v>
      </c>
      <c r="K77" s="5" t="s">
        <v>65</v>
      </c>
      <c r="L77" s="5" t="s">
        <v>54</v>
      </c>
      <c r="M77" s="5" t="s">
        <v>29</v>
      </c>
      <c r="N77" s="5" t="s">
        <v>55</v>
      </c>
      <c r="O77" s="5" t="s">
        <v>21</v>
      </c>
    </row>
    <row r="78" spans="1:15" ht="125.1" customHeight="1" x14ac:dyDescent="0.2">
      <c r="A78" s="5" t="s">
        <v>14</v>
      </c>
      <c r="B78" s="6"/>
      <c r="C78" s="5" t="s">
        <v>111</v>
      </c>
      <c r="D78" s="6"/>
      <c r="E78" s="6"/>
      <c r="F78" s="9">
        <v>43</v>
      </c>
      <c r="G78" s="9">
        <v>2</v>
      </c>
      <c r="H78" s="10">
        <v>990</v>
      </c>
      <c r="I78" s="10">
        <f t="array" ref="I78">SUM(G78*H78)</f>
        <v>1980</v>
      </c>
      <c r="J78" s="5" t="s">
        <v>43</v>
      </c>
      <c r="K78" s="5" t="s">
        <v>65</v>
      </c>
      <c r="L78" s="5" t="s">
        <v>54</v>
      </c>
      <c r="M78" s="5" t="s">
        <v>29</v>
      </c>
      <c r="N78" s="5" t="s">
        <v>55</v>
      </c>
      <c r="O78" s="5" t="s">
        <v>21</v>
      </c>
    </row>
    <row r="79" spans="1:15" ht="125.1" customHeight="1" x14ac:dyDescent="0.2">
      <c r="A79" s="5" t="s">
        <v>14</v>
      </c>
      <c r="B79" s="6"/>
      <c r="C79" s="5" t="s">
        <v>111</v>
      </c>
      <c r="D79" s="6"/>
      <c r="E79" s="6"/>
      <c r="F79" s="9">
        <v>44</v>
      </c>
      <c r="G79" s="9">
        <v>2</v>
      </c>
      <c r="H79" s="10">
        <v>990</v>
      </c>
      <c r="I79" s="10">
        <f t="array" ref="I79">SUM(G79*H79)</f>
        <v>1980</v>
      </c>
      <c r="J79" s="5" t="s">
        <v>43</v>
      </c>
      <c r="K79" s="5" t="s">
        <v>65</v>
      </c>
      <c r="L79" s="5" t="s">
        <v>54</v>
      </c>
      <c r="M79" s="5" t="s">
        <v>29</v>
      </c>
      <c r="N79" s="5" t="s">
        <v>55</v>
      </c>
      <c r="O79" s="5" t="s">
        <v>21</v>
      </c>
    </row>
    <row r="80" spans="1:15" ht="125.1" customHeight="1" x14ac:dyDescent="0.2">
      <c r="A80" s="5" t="s">
        <v>14</v>
      </c>
      <c r="B80" s="6"/>
      <c r="C80" s="5" t="s">
        <v>112</v>
      </c>
      <c r="D80" s="6"/>
      <c r="E80" s="6"/>
      <c r="F80" s="9">
        <v>36</v>
      </c>
      <c r="G80" s="9">
        <v>1</v>
      </c>
      <c r="H80" s="10">
        <v>990</v>
      </c>
      <c r="I80" s="10">
        <f t="array" ref="I80">SUM(G80*H80)</f>
        <v>990</v>
      </c>
      <c r="J80" s="5" t="s">
        <v>16</v>
      </c>
      <c r="K80" s="5" t="s">
        <v>65</v>
      </c>
      <c r="L80" s="5" t="s">
        <v>54</v>
      </c>
      <c r="M80" s="5" t="s">
        <v>29</v>
      </c>
      <c r="N80" s="5" t="s">
        <v>55</v>
      </c>
      <c r="O80" s="5" t="s">
        <v>21</v>
      </c>
    </row>
    <row r="81" spans="1:15" ht="125.1" customHeight="1" x14ac:dyDescent="0.2">
      <c r="A81" s="5" t="s">
        <v>14</v>
      </c>
      <c r="B81" s="6"/>
      <c r="C81" s="5" t="s">
        <v>112</v>
      </c>
      <c r="D81" s="6"/>
      <c r="E81" s="6"/>
      <c r="F81" s="9">
        <v>37</v>
      </c>
      <c r="G81" s="9">
        <v>2</v>
      </c>
      <c r="H81" s="10">
        <v>990</v>
      </c>
      <c r="I81" s="10">
        <f t="array" ref="I81">SUM(G81*H81)</f>
        <v>1980</v>
      </c>
      <c r="J81" s="5" t="s">
        <v>16</v>
      </c>
      <c r="K81" s="5" t="s">
        <v>65</v>
      </c>
      <c r="L81" s="5" t="s">
        <v>54</v>
      </c>
      <c r="M81" s="5" t="s">
        <v>29</v>
      </c>
      <c r="N81" s="5" t="s">
        <v>55</v>
      </c>
      <c r="O81" s="5" t="s">
        <v>21</v>
      </c>
    </row>
    <row r="82" spans="1:15" ht="125.1" customHeight="1" x14ac:dyDescent="0.2">
      <c r="A82" s="5" t="s">
        <v>14</v>
      </c>
      <c r="B82" s="6"/>
      <c r="C82" s="5" t="s">
        <v>112</v>
      </c>
      <c r="D82" s="6"/>
      <c r="E82" s="6"/>
      <c r="F82" s="9">
        <v>38</v>
      </c>
      <c r="G82" s="9">
        <v>4</v>
      </c>
      <c r="H82" s="10">
        <v>990</v>
      </c>
      <c r="I82" s="10">
        <f t="array" ref="I82">SUM(G82*H82)</f>
        <v>3960</v>
      </c>
      <c r="J82" s="5" t="s">
        <v>16</v>
      </c>
      <c r="K82" s="5" t="s">
        <v>65</v>
      </c>
      <c r="L82" s="5" t="s">
        <v>54</v>
      </c>
      <c r="M82" s="5" t="s">
        <v>29</v>
      </c>
      <c r="N82" s="5" t="s">
        <v>55</v>
      </c>
      <c r="O82" s="5" t="s">
        <v>21</v>
      </c>
    </row>
    <row r="83" spans="1:15" ht="125.1" customHeight="1" x14ac:dyDescent="0.2">
      <c r="A83" s="5" t="s">
        <v>14</v>
      </c>
      <c r="B83" s="6"/>
      <c r="C83" s="5" t="s">
        <v>112</v>
      </c>
      <c r="D83" s="6"/>
      <c r="E83" s="6"/>
      <c r="F83" s="9">
        <v>39</v>
      </c>
      <c r="G83" s="9">
        <v>2</v>
      </c>
      <c r="H83" s="10">
        <v>990</v>
      </c>
      <c r="I83" s="10">
        <f t="array" ref="I83">SUM(G83*H83)</f>
        <v>1980</v>
      </c>
      <c r="J83" s="5" t="s">
        <v>16</v>
      </c>
      <c r="K83" s="5" t="s">
        <v>65</v>
      </c>
      <c r="L83" s="5" t="s">
        <v>54</v>
      </c>
      <c r="M83" s="5" t="s">
        <v>29</v>
      </c>
      <c r="N83" s="5" t="s">
        <v>55</v>
      </c>
      <c r="O83" s="5" t="s">
        <v>21</v>
      </c>
    </row>
    <row r="84" spans="1:15" ht="125.1" customHeight="1" x14ac:dyDescent="0.2">
      <c r="A84" s="5" t="s">
        <v>14</v>
      </c>
      <c r="B84" s="6"/>
      <c r="C84" s="5" t="s">
        <v>112</v>
      </c>
      <c r="D84" s="6"/>
      <c r="E84" s="6"/>
      <c r="F84" s="9">
        <v>40</v>
      </c>
      <c r="G84" s="9">
        <v>1</v>
      </c>
      <c r="H84" s="10">
        <v>990</v>
      </c>
      <c r="I84" s="10">
        <f t="array" ref="I84">SUM(G84*H84)</f>
        <v>990</v>
      </c>
      <c r="J84" s="5" t="s">
        <v>16</v>
      </c>
      <c r="K84" s="5" t="s">
        <v>65</v>
      </c>
      <c r="L84" s="5" t="s">
        <v>54</v>
      </c>
      <c r="M84" s="5" t="s">
        <v>29</v>
      </c>
      <c r="N84" s="5" t="s">
        <v>55</v>
      </c>
      <c r="O84" s="5" t="s">
        <v>21</v>
      </c>
    </row>
    <row r="85" spans="1:15" ht="125.1" customHeight="1" x14ac:dyDescent="0.2">
      <c r="A85" s="5" t="s">
        <v>14</v>
      </c>
      <c r="B85" s="6"/>
      <c r="C85" s="5" t="s">
        <v>113</v>
      </c>
      <c r="D85" s="6"/>
      <c r="E85" s="6"/>
      <c r="F85" s="9">
        <v>37</v>
      </c>
      <c r="G85" s="9">
        <v>3</v>
      </c>
      <c r="H85" s="10">
        <v>990</v>
      </c>
      <c r="I85" s="10">
        <f t="array" ref="I85">SUM(G85*H85)</f>
        <v>2970</v>
      </c>
      <c r="J85" s="5" t="s">
        <v>16</v>
      </c>
      <c r="K85" s="5" t="s">
        <v>65</v>
      </c>
      <c r="L85" s="5" t="s">
        <v>54</v>
      </c>
      <c r="M85" s="5" t="s">
        <v>29</v>
      </c>
      <c r="N85" s="5" t="s">
        <v>55</v>
      </c>
      <c r="O85" s="5" t="s">
        <v>21</v>
      </c>
    </row>
    <row r="86" spans="1:15" ht="125.1" customHeight="1" x14ac:dyDescent="0.2">
      <c r="A86" s="5" t="s">
        <v>14</v>
      </c>
      <c r="B86" s="12"/>
      <c r="C86" s="5" t="s">
        <v>113</v>
      </c>
      <c r="D86" s="6"/>
      <c r="E86" s="6"/>
      <c r="F86" s="9">
        <v>38</v>
      </c>
      <c r="G86" s="9">
        <v>3</v>
      </c>
      <c r="H86" s="10">
        <v>990</v>
      </c>
      <c r="I86" s="10">
        <f t="array" ref="I86">SUM(G86*H86)</f>
        <v>2970</v>
      </c>
      <c r="J86" s="5" t="s">
        <v>16</v>
      </c>
      <c r="K86" s="5" t="s">
        <v>65</v>
      </c>
      <c r="L86" s="5" t="s">
        <v>54</v>
      </c>
      <c r="M86" s="5" t="s">
        <v>29</v>
      </c>
      <c r="N86" s="5" t="s">
        <v>55</v>
      </c>
      <c r="O86" s="5" t="s">
        <v>21</v>
      </c>
    </row>
    <row r="87" spans="1:15" ht="125.1" customHeight="1" x14ac:dyDescent="0.2">
      <c r="A87" s="5" t="s">
        <v>14</v>
      </c>
      <c r="B87" s="12"/>
      <c r="C87" s="5" t="s">
        <v>113</v>
      </c>
      <c r="D87" s="6"/>
      <c r="E87" s="6"/>
      <c r="F87" s="9">
        <v>39</v>
      </c>
      <c r="G87" s="9">
        <v>3</v>
      </c>
      <c r="H87" s="10">
        <v>990</v>
      </c>
      <c r="I87" s="10">
        <f t="array" ref="I87">SUM(G87*H87)</f>
        <v>2970</v>
      </c>
      <c r="J87" s="5" t="s">
        <v>16</v>
      </c>
      <c r="K87" s="5" t="s">
        <v>65</v>
      </c>
      <c r="L87" s="5" t="s">
        <v>54</v>
      </c>
      <c r="M87" s="5" t="s">
        <v>29</v>
      </c>
      <c r="N87" s="5" t="s">
        <v>55</v>
      </c>
      <c r="O87" s="5" t="s">
        <v>21</v>
      </c>
    </row>
    <row r="88" spans="1:15" ht="125.1" customHeight="1" x14ac:dyDescent="0.2">
      <c r="A88" s="5" t="s">
        <v>14</v>
      </c>
      <c r="B88" s="12"/>
      <c r="C88" s="5" t="s">
        <v>113</v>
      </c>
      <c r="D88" s="6"/>
      <c r="E88" s="6"/>
      <c r="F88" s="9">
        <v>40</v>
      </c>
      <c r="G88" s="9">
        <v>1</v>
      </c>
      <c r="H88" s="10">
        <v>990</v>
      </c>
      <c r="I88" s="10">
        <f t="array" ref="I88">SUM(G88*H88)</f>
        <v>990</v>
      </c>
      <c r="J88" s="5" t="s">
        <v>16</v>
      </c>
      <c r="K88" s="5" t="s">
        <v>65</v>
      </c>
      <c r="L88" s="5" t="s">
        <v>54</v>
      </c>
      <c r="M88" s="5" t="s">
        <v>29</v>
      </c>
      <c r="N88" s="5" t="s">
        <v>55</v>
      </c>
      <c r="O88" s="5" t="s">
        <v>21</v>
      </c>
    </row>
    <row r="89" spans="1:15" ht="125.1" customHeight="1" x14ac:dyDescent="0.2">
      <c r="A89" s="5" t="s">
        <v>14</v>
      </c>
      <c r="B89" s="12"/>
      <c r="C89" s="5" t="s">
        <v>113</v>
      </c>
      <c r="D89" s="6"/>
      <c r="E89" s="6"/>
      <c r="F89" s="9">
        <v>41</v>
      </c>
      <c r="G89" s="9">
        <v>2</v>
      </c>
      <c r="H89" s="10">
        <v>990</v>
      </c>
      <c r="I89" s="10">
        <f t="array" ref="I89">SUM(G89*H89)</f>
        <v>1980</v>
      </c>
      <c r="J89" s="5" t="s">
        <v>16</v>
      </c>
      <c r="K89" s="5" t="s">
        <v>65</v>
      </c>
      <c r="L89" s="5" t="s">
        <v>54</v>
      </c>
      <c r="M89" s="5" t="s">
        <v>29</v>
      </c>
      <c r="N89" s="5" t="s">
        <v>55</v>
      </c>
      <c r="O89" s="5" t="s">
        <v>21</v>
      </c>
    </row>
    <row r="90" spans="1:15" ht="125.1" customHeight="1" x14ac:dyDescent="0.2">
      <c r="A90" s="5" t="s">
        <v>14</v>
      </c>
      <c r="B90" s="6"/>
      <c r="C90" s="5" t="s">
        <v>114</v>
      </c>
      <c r="D90" s="6"/>
      <c r="E90" s="6"/>
      <c r="F90" s="9">
        <v>40</v>
      </c>
      <c r="G90" s="9">
        <v>5</v>
      </c>
      <c r="H90" s="10">
        <v>990</v>
      </c>
      <c r="I90" s="10">
        <f t="array" ref="I90">SUM(G90*H90)</f>
        <v>4950</v>
      </c>
      <c r="J90" s="5" t="s">
        <v>43</v>
      </c>
      <c r="K90" s="5" t="s">
        <v>65</v>
      </c>
      <c r="L90" s="5" t="s">
        <v>18</v>
      </c>
      <c r="M90" s="5" t="s">
        <v>29</v>
      </c>
      <c r="N90" s="5" t="s">
        <v>55</v>
      </c>
      <c r="O90" s="5" t="s">
        <v>21</v>
      </c>
    </row>
    <row r="91" spans="1:15" ht="125.1" customHeight="1" x14ac:dyDescent="0.2">
      <c r="A91" s="5" t="s">
        <v>14</v>
      </c>
      <c r="B91" s="6"/>
      <c r="C91" s="5" t="s">
        <v>114</v>
      </c>
      <c r="D91" s="6"/>
      <c r="E91" s="6"/>
      <c r="F91" s="9">
        <v>41</v>
      </c>
      <c r="G91" s="9">
        <v>10</v>
      </c>
      <c r="H91" s="10">
        <v>990</v>
      </c>
      <c r="I91" s="10">
        <f t="array" ref="I91">SUM(G91*H91)</f>
        <v>9900</v>
      </c>
      <c r="J91" s="5" t="s">
        <v>43</v>
      </c>
      <c r="K91" s="5" t="s">
        <v>65</v>
      </c>
      <c r="L91" s="5" t="s">
        <v>18</v>
      </c>
      <c r="M91" s="5" t="s">
        <v>29</v>
      </c>
      <c r="N91" s="5" t="s">
        <v>55</v>
      </c>
      <c r="O91" s="5" t="s">
        <v>21</v>
      </c>
    </row>
    <row r="92" spans="1:15" ht="125.1" customHeight="1" x14ac:dyDescent="0.2">
      <c r="A92" s="5" t="s">
        <v>14</v>
      </c>
      <c r="B92" s="6"/>
      <c r="C92" s="5" t="s">
        <v>114</v>
      </c>
      <c r="D92" s="6"/>
      <c r="E92" s="6"/>
      <c r="F92" s="9">
        <v>41.5</v>
      </c>
      <c r="G92" s="9">
        <v>9</v>
      </c>
      <c r="H92" s="10">
        <v>990</v>
      </c>
      <c r="I92" s="10">
        <f t="array" ref="I92">SUM(G92*H92)</f>
        <v>8910</v>
      </c>
      <c r="J92" s="5" t="s">
        <v>43</v>
      </c>
      <c r="K92" s="5" t="s">
        <v>65</v>
      </c>
      <c r="L92" s="5" t="s">
        <v>18</v>
      </c>
      <c r="M92" s="5" t="s">
        <v>29</v>
      </c>
      <c r="N92" s="5" t="s">
        <v>55</v>
      </c>
      <c r="O92" s="5" t="s">
        <v>21</v>
      </c>
    </row>
    <row r="93" spans="1:15" ht="125.1" customHeight="1" x14ac:dyDescent="0.2">
      <c r="A93" s="5" t="s">
        <v>14</v>
      </c>
      <c r="B93" s="6"/>
      <c r="C93" s="5" t="s">
        <v>114</v>
      </c>
      <c r="D93" s="6"/>
      <c r="E93" s="6"/>
      <c r="F93" s="9">
        <v>42</v>
      </c>
      <c r="G93" s="9">
        <v>20</v>
      </c>
      <c r="H93" s="10">
        <v>990</v>
      </c>
      <c r="I93" s="10">
        <f t="array" ref="I93">SUM(G93*H93)</f>
        <v>19800</v>
      </c>
      <c r="J93" s="5" t="s">
        <v>43</v>
      </c>
      <c r="K93" s="5" t="s">
        <v>65</v>
      </c>
      <c r="L93" s="5" t="s">
        <v>18</v>
      </c>
      <c r="M93" s="5" t="s">
        <v>29</v>
      </c>
      <c r="N93" s="5" t="s">
        <v>55</v>
      </c>
      <c r="O93" s="5" t="s">
        <v>21</v>
      </c>
    </row>
    <row r="94" spans="1:15" ht="125.1" customHeight="1" x14ac:dyDescent="0.2">
      <c r="A94" s="5" t="s">
        <v>14</v>
      </c>
      <c r="B94" s="6"/>
      <c r="C94" s="5" t="s">
        <v>114</v>
      </c>
      <c r="D94" s="6"/>
      <c r="E94" s="6"/>
      <c r="F94" s="9">
        <v>43.5</v>
      </c>
      <c r="G94" s="9">
        <v>5</v>
      </c>
      <c r="H94" s="10">
        <v>990</v>
      </c>
      <c r="I94" s="10">
        <f t="array" ref="I94">SUM(G94*H94)</f>
        <v>4950</v>
      </c>
      <c r="J94" s="5" t="s">
        <v>43</v>
      </c>
      <c r="K94" s="5" t="s">
        <v>65</v>
      </c>
      <c r="L94" s="5" t="s">
        <v>18</v>
      </c>
      <c r="M94" s="5" t="s">
        <v>29</v>
      </c>
      <c r="N94" s="5" t="s">
        <v>55</v>
      </c>
      <c r="O94" s="5" t="s">
        <v>21</v>
      </c>
    </row>
    <row r="95" spans="1:15" ht="125.1" customHeight="1" x14ac:dyDescent="0.2">
      <c r="A95" s="5" t="s">
        <v>14</v>
      </c>
      <c r="B95" s="6"/>
      <c r="C95" s="5" t="s">
        <v>114</v>
      </c>
      <c r="D95" s="6"/>
      <c r="E95" s="6"/>
      <c r="F95" s="9">
        <v>43</v>
      </c>
      <c r="G95" s="9">
        <v>19</v>
      </c>
      <c r="H95" s="10">
        <v>990</v>
      </c>
      <c r="I95" s="10">
        <f t="array" ref="I95">SUM(G95*H95)</f>
        <v>18810</v>
      </c>
      <c r="J95" s="5" t="s">
        <v>43</v>
      </c>
      <c r="K95" s="5" t="s">
        <v>65</v>
      </c>
      <c r="L95" s="5" t="s">
        <v>18</v>
      </c>
      <c r="M95" s="5" t="s">
        <v>29</v>
      </c>
      <c r="N95" s="5" t="s">
        <v>55</v>
      </c>
      <c r="O95" s="5" t="s">
        <v>21</v>
      </c>
    </row>
    <row r="96" spans="1:15" ht="125.1" customHeight="1" x14ac:dyDescent="0.2">
      <c r="A96" s="5" t="s">
        <v>14</v>
      </c>
      <c r="B96" s="6"/>
      <c r="C96" s="5" t="s">
        <v>114</v>
      </c>
      <c r="D96" s="6"/>
      <c r="E96" s="6"/>
      <c r="F96" s="9">
        <v>44</v>
      </c>
      <c r="G96" s="9">
        <v>14</v>
      </c>
      <c r="H96" s="10">
        <v>990</v>
      </c>
      <c r="I96" s="10">
        <f t="array" ref="I96">SUM(G96*H96)</f>
        <v>13860</v>
      </c>
      <c r="J96" s="5" t="s">
        <v>43</v>
      </c>
      <c r="K96" s="5" t="s">
        <v>65</v>
      </c>
      <c r="L96" s="5" t="s">
        <v>18</v>
      </c>
      <c r="M96" s="5" t="s">
        <v>29</v>
      </c>
      <c r="N96" s="5" t="s">
        <v>55</v>
      </c>
      <c r="O96" s="5" t="s">
        <v>21</v>
      </c>
    </row>
    <row r="97" spans="1:15" ht="125.1" customHeight="1" x14ac:dyDescent="0.2">
      <c r="A97" s="5" t="s">
        <v>14</v>
      </c>
      <c r="B97" s="6"/>
      <c r="C97" s="5" t="s">
        <v>114</v>
      </c>
      <c r="D97" s="6"/>
      <c r="E97" s="6"/>
      <c r="F97" s="11" t="s">
        <v>115</v>
      </c>
      <c r="G97" s="9">
        <v>5</v>
      </c>
      <c r="H97" s="10">
        <v>990</v>
      </c>
      <c r="I97" s="10">
        <f t="array" ref="I97">SUM(G97*H97)</f>
        <v>4950</v>
      </c>
      <c r="J97" s="5" t="s">
        <v>43</v>
      </c>
      <c r="K97" s="5" t="s">
        <v>65</v>
      </c>
      <c r="L97" s="5" t="s">
        <v>18</v>
      </c>
      <c r="M97" s="5" t="s">
        <v>29</v>
      </c>
      <c r="N97" s="5" t="s">
        <v>55</v>
      </c>
      <c r="O97" s="5" t="s">
        <v>21</v>
      </c>
    </row>
    <row r="98" spans="1:15" ht="125.1" customHeight="1" x14ac:dyDescent="0.2">
      <c r="A98" s="5" t="s">
        <v>14</v>
      </c>
      <c r="B98" s="6"/>
      <c r="C98" s="5" t="s">
        <v>114</v>
      </c>
      <c r="D98" s="6"/>
      <c r="E98" s="6"/>
      <c r="F98" s="9">
        <v>45</v>
      </c>
      <c r="G98" s="9">
        <v>3</v>
      </c>
      <c r="H98" s="10">
        <v>990</v>
      </c>
      <c r="I98" s="10">
        <f t="array" ref="I98">SUM(G98*H98)</f>
        <v>2970</v>
      </c>
      <c r="J98" s="5" t="s">
        <v>43</v>
      </c>
      <c r="K98" s="5" t="s">
        <v>65</v>
      </c>
      <c r="L98" s="5" t="s">
        <v>18</v>
      </c>
      <c r="M98" s="5" t="s">
        <v>29</v>
      </c>
      <c r="N98" s="5" t="s">
        <v>55</v>
      </c>
      <c r="O98" s="5" t="s">
        <v>21</v>
      </c>
    </row>
    <row r="99" spans="1:15" ht="125.1" customHeight="1" x14ac:dyDescent="0.2">
      <c r="A99" s="5" t="s">
        <v>14</v>
      </c>
      <c r="B99" s="6"/>
      <c r="C99" s="5" t="s">
        <v>116</v>
      </c>
      <c r="D99" s="6"/>
      <c r="E99" s="6"/>
      <c r="F99" s="9">
        <v>40</v>
      </c>
      <c r="G99" s="9">
        <v>4</v>
      </c>
      <c r="H99" s="10">
        <v>990</v>
      </c>
      <c r="I99" s="10">
        <f t="array" ref="I99">SUM(G99*H99)</f>
        <v>3960</v>
      </c>
      <c r="J99" s="5" t="s">
        <v>43</v>
      </c>
      <c r="K99" s="5" t="s">
        <v>65</v>
      </c>
      <c r="L99" s="5" t="s">
        <v>54</v>
      </c>
      <c r="M99" s="5" t="s">
        <v>29</v>
      </c>
      <c r="N99" s="5" t="s">
        <v>55</v>
      </c>
      <c r="O99" s="5" t="s">
        <v>21</v>
      </c>
    </row>
    <row r="100" spans="1:15" ht="125.1" customHeight="1" x14ac:dyDescent="0.2">
      <c r="A100" s="5" t="s">
        <v>14</v>
      </c>
      <c r="B100" s="6"/>
      <c r="C100" s="5" t="s">
        <v>116</v>
      </c>
      <c r="D100" s="6"/>
      <c r="E100" s="6"/>
      <c r="F100" s="9">
        <v>41</v>
      </c>
      <c r="G100" s="9">
        <v>13</v>
      </c>
      <c r="H100" s="10">
        <v>990</v>
      </c>
      <c r="I100" s="10">
        <f t="array" ref="I100">SUM(G100*H100)</f>
        <v>12870</v>
      </c>
      <c r="J100" s="5" t="s">
        <v>43</v>
      </c>
      <c r="K100" s="5" t="s">
        <v>65</v>
      </c>
      <c r="L100" s="5" t="s">
        <v>54</v>
      </c>
      <c r="M100" s="5" t="s">
        <v>29</v>
      </c>
      <c r="N100" s="5" t="s">
        <v>55</v>
      </c>
      <c r="O100" s="5" t="s">
        <v>21</v>
      </c>
    </row>
    <row r="101" spans="1:15" ht="125.1" customHeight="1" x14ac:dyDescent="0.2">
      <c r="A101" s="5" t="s">
        <v>14</v>
      </c>
      <c r="B101" s="6"/>
      <c r="C101" s="5" t="s">
        <v>116</v>
      </c>
      <c r="D101" s="6"/>
      <c r="E101" s="6"/>
      <c r="F101" s="9">
        <v>42</v>
      </c>
      <c r="G101" s="9">
        <v>19</v>
      </c>
      <c r="H101" s="10">
        <v>990</v>
      </c>
      <c r="I101" s="10">
        <f t="array" ref="I101">SUM(G101*H101)</f>
        <v>18810</v>
      </c>
      <c r="J101" s="5" t="s">
        <v>43</v>
      </c>
      <c r="K101" s="5" t="s">
        <v>65</v>
      </c>
      <c r="L101" s="5" t="s">
        <v>54</v>
      </c>
      <c r="M101" s="5" t="s">
        <v>29</v>
      </c>
      <c r="N101" s="5" t="s">
        <v>55</v>
      </c>
      <c r="O101" s="5" t="s">
        <v>21</v>
      </c>
    </row>
    <row r="102" spans="1:15" ht="125.1" customHeight="1" x14ac:dyDescent="0.2">
      <c r="A102" s="5" t="s">
        <v>14</v>
      </c>
      <c r="B102" s="6"/>
      <c r="C102" s="5" t="s">
        <v>116</v>
      </c>
      <c r="D102" s="6"/>
      <c r="E102" s="6"/>
      <c r="F102" s="11" t="s">
        <v>117</v>
      </c>
      <c r="G102" s="9">
        <v>2</v>
      </c>
      <c r="H102" s="10">
        <v>990</v>
      </c>
      <c r="I102" s="10">
        <f t="array" ref="I102">SUM(G102*H102)</f>
        <v>1980</v>
      </c>
      <c r="J102" s="5" t="s">
        <v>43</v>
      </c>
      <c r="K102" s="5" t="s">
        <v>65</v>
      </c>
      <c r="L102" s="5" t="s">
        <v>54</v>
      </c>
      <c r="M102" s="5" t="s">
        <v>29</v>
      </c>
      <c r="N102" s="5" t="s">
        <v>55</v>
      </c>
      <c r="O102" s="5" t="s">
        <v>21</v>
      </c>
    </row>
    <row r="103" spans="1:15" ht="125.1" customHeight="1" x14ac:dyDescent="0.2">
      <c r="A103" s="5" t="s">
        <v>14</v>
      </c>
      <c r="B103" s="6"/>
      <c r="C103" s="5" t="s">
        <v>116</v>
      </c>
      <c r="D103" s="6"/>
      <c r="E103" s="6"/>
      <c r="F103" s="9">
        <v>43</v>
      </c>
      <c r="G103" s="9">
        <v>14</v>
      </c>
      <c r="H103" s="10">
        <v>990</v>
      </c>
      <c r="I103" s="10">
        <f t="array" ref="I103">SUM(G103*H103)</f>
        <v>13860</v>
      </c>
      <c r="J103" s="5" t="s">
        <v>43</v>
      </c>
      <c r="K103" s="5" t="s">
        <v>65</v>
      </c>
      <c r="L103" s="5" t="s">
        <v>54</v>
      </c>
      <c r="M103" s="5" t="s">
        <v>29</v>
      </c>
      <c r="N103" s="5" t="s">
        <v>55</v>
      </c>
      <c r="O103" s="5" t="s">
        <v>21</v>
      </c>
    </row>
    <row r="104" spans="1:15" ht="125.1" customHeight="1" x14ac:dyDescent="0.2">
      <c r="A104" s="5" t="s">
        <v>14</v>
      </c>
      <c r="B104" s="6"/>
      <c r="C104" s="5" t="s">
        <v>116</v>
      </c>
      <c r="D104" s="6"/>
      <c r="E104" s="6"/>
      <c r="F104" s="9">
        <v>44</v>
      </c>
      <c r="G104" s="9">
        <v>15</v>
      </c>
      <c r="H104" s="10">
        <v>990</v>
      </c>
      <c r="I104" s="10">
        <f t="array" ref="I104">SUM(G104*H104)</f>
        <v>14850</v>
      </c>
      <c r="J104" s="5" t="s">
        <v>43</v>
      </c>
      <c r="K104" s="5" t="s">
        <v>65</v>
      </c>
      <c r="L104" s="5" t="s">
        <v>54</v>
      </c>
      <c r="M104" s="5" t="s">
        <v>29</v>
      </c>
      <c r="N104" s="5" t="s">
        <v>55</v>
      </c>
      <c r="O104" s="5" t="s">
        <v>21</v>
      </c>
    </row>
    <row r="105" spans="1:15" ht="125.1" customHeight="1" x14ac:dyDescent="0.2">
      <c r="A105" s="5" t="s">
        <v>14</v>
      </c>
      <c r="B105" s="6"/>
      <c r="C105" s="5" t="s">
        <v>116</v>
      </c>
      <c r="D105" s="6"/>
      <c r="E105" s="6"/>
      <c r="F105" s="9">
        <v>44.5</v>
      </c>
      <c r="G105" s="9">
        <v>5</v>
      </c>
      <c r="H105" s="10">
        <v>990</v>
      </c>
      <c r="I105" s="10">
        <f t="array" ref="I105">SUM(G105*H105)</f>
        <v>4950</v>
      </c>
      <c r="J105" s="5" t="s">
        <v>43</v>
      </c>
      <c r="K105" s="5" t="s">
        <v>65</v>
      </c>
      <c r="L105" s="5" t="s">
        <v>54</v>
      </c>
      <c r="M105" s="5" t="s">
        <v>29</v>
      </c>
      <c r="N105" s="5" t="s">
        <v>55</v>
      </c>
      <c r="O105" s="5" t="s">
        <v>21</v>
      </c>
    </row>
    <row r="106" spans="1:15" ht="125.1" customHeight="1" x14ac:dyDescent="0.2">
      <c r="A106" s="5" t="s">
        <v>14</v>
      </c>
      <c r="B106" s="6"/>
      <c r="C106" s="5" t="s">
        <v>116</v>
      </c>
      <c r="D106" s="6"/>
      <c r="E106" s="6"/>
      <c r="F106" s="9">
        <v>45</v>
      </c>
      <c r="G106" s="9">
        <v>7</v>
      </c>
      <c r="H106" s="10">
        <v>990</v>
      </c>
      <c r="I106" s="10">
        <f t="array" ref="I106">SUM(G106*H106)</f>
        <v>6930</v>
      </c>
      <c r="J106" s="5" t="s">
        <v>43</v>
      </c>
      <c r="K106" s="5" t="s">
        <v>65</v>
      </c>
      <c r="L106" s="5" t="s">
        <v>54</v>
      </c>
      <c r="M106" s="5" t="s">
        <v>29</v>
      </c>
      <c r="N106" s="5" t="s">
        <v>55</v>
      </c>
      <c r="O106" s="5" t="s">
        <v>21</v>
      </c>
    </row>
    <row r="107" spans="1:15" ht="125.1" customHeight="1" x14ac:dyDescent="0.2">
      <c r="A107" s="5" t="s">
        <v>14</v>
      </c>
      <c r="B107" s="6"/>
      <c r="C107" s="5" t="s">
        <v>118</v>
      </c>
      <c r="D107" s="6"/>
      <c r="E107" s="6"/>
      <c r="F107" s="9">
        <v>40</v>
      </c>
      <c r="G107" s="9">
        <v>6</v>
      </c>
      <c r="H107" s="10">
        <v>790</v>
      </c>
      <c r="I107" s="10">
        <f t="array" ref="I107">SUM(G107*H107)</f>
        <v>4740</v>
      </c>
      <c r="J107" s="5" t="s">
        <v>43</v>
      </c>
      <c r="K107" s="5" t="s">
        <v>65</v>
      </c>
      <c r="L107" s="5" t="s">
        <v>18</v>
      </c>
      <c r="M107" s="5" t="s">
        <v>29</v>
      </c>
      <c r="N107" s="5" t="s">
        <v>55</v>
      </c>
      <c r="O107" s="5" t="s">
        <v>21</v>
      </c>
    </row>
    <row r="108" spans="1:15" ht="125.1" customHeight="1" x14ac:dyDescent="0.2">
      <c r="A108" s="5" t="s">
        <v>14</v>
      </c>
      <c r="B108" s="6"/>
      <c r="C108" s="5" t="s">
        <v>118</v>
      </c>
      <c r="D108" s="6"/>
      <c r="E108" s="6"/>
      <c r="F108" s="9">
        <v>41</v>
      </c>
      <c r="G108" s="9">
        <v>7</v>
      </c>
      <c r="H108" s="10">
        <v>790</v>
      </c>
      <c r="I108" s="10">
        <f t="array" ref="I108">SUM(G108*H108)</f>
        <v>5530</v>
      </c>
      <c r="J108" s="5" t="s">
        <v>43</v>
      </c>
      <c r="K108" s="5" t="s">
        <v>65</v>
      </c>
      <c r="L108" s="5" t="s">
        <v>18</v>
      </c>
      <c r="M108" s="5" t="s">
        <v>29</v>
      </c>
      <c r="N108" s="5" t="s">
        <v>55</v>
      </c>
      <c r="O108" s="5" t="s">
        <v>21</v>
      </c>
    </row>
    <row r="109" spans="1:15" ht="125.1" customHeight="1" x14ac:dyDescent="0.2">
      <c r="A109" s="5" t="s">
        <v>14</v>
      </c>
      <c r="B109" s="6"/>
      <c r="C109" s="5" t="s">
        <v>118</v>
      </c>
      <c r="D109" s="6"/>
      <c r="E109" s="6"/>
      <c r="F109" s="11" t="s">
        <v>119</v>
      </c>
      <c r="G109" s="9">
        <v>1</v>
      </c>
      <c r="H109" s="10">
        <v>790</v>
      </c>
      <c r="I109" s="10">
        <f t="array" ref="I109">SUM(G109*H109)</f>
        <v>790</v>
      </c>
      <c r="J109" s="5" t="s">
        <v>43</v>
      </c>
      <c r="K109" s="5" t="s">
        <v>65</v>
      </c>
      <c r="L109" s="5" t="s">
        <v>18</v>
      </c>
      <c r="M109" s="5" t="s">
        <v>29</v>
      </c>
      <c r="N109" s="5" t="s">
        <v>55</v>
      </c>
      <c r="O109" s="5" t="s">
        <v>21</v>
      </c>
    </row>
    <row r="110" spans="1:15" ht="125.1" customHeight="1" x14ac:dyDescent="0.2">
      <c r="A110" s="5" t="s">
        <v>14</v>
      </c>
      <c r="B110" s="6"/>
      <c r="C110" s="5" t="s">
        <v>118</v>
      </c>
      <c r="D110" s="6"/>
      <c r="E110" s="6"/>
      <c r="F110" s="9">
        <v>42</v>
      </c>
      <c r="G110" s="9">
        <v>9</v>
      </c>
      <c r="H110" s="10">
        <v>790</v>
      </c>
      <c r="I110" s="10">
        <f t="array" ref="I110">SUM(G110*H110)</f>
        <v>7110</v>
      </c>
      <c r="J110" s="5" t="s">
        <v>43</v>
      </c>
      <c r="K110" s="5" t="s">
        <v>65</v>
      </c>
      <c r="L110" s="5" t="s">
        <v>18</v>
      </c>
      <c r="M110" s="5" t="s">
        <v>29</v>
      </c>
      <c r="N110" s="5" t="s">
        <v>55</v>
      </c>
      <c r="O110" s="5" t="s">
        <v>21</v>
      </c>
    </row>
    <row r="111" spans="1:15" ht="125.1" customHeight="1" x14ac:dyDescent="0.2">
      <c r="A111" s="5" t="s">
        <v>14</v>
      </c>
      <c r="B111" s="6"/>
      <c r="C111" s="5" t="s">
        <v>118</v>
      </c>
      <c r="D111" s="6"/>
      <c r="E111" s="6"/>
      <c r="F111" s="9">
        <v>43</v>
      </c>
      <c r="G111" s="9">
        <v>8</v>
      </c>
      <c r="H111" s="10">
        <v>790</v>
      </c>
      <c r="I111" s="10">
        <f t="array" ref="I111">SUM(G111*H111)</f>
        <v>6320</v>
      </c>
      <c r="J111" s="5" t="s">
        <v>43</v>
      </c>
      <c r="K111" s="5" t="s">
        <v>65</v>
      </c>
      <c r="L111" s="5" t="s">
        <v>18</v>
      </c>
      <c r="M111" s="5" t="s">
        <v>29</v>
      </c>
      <c r="N111" s="5" t="s">
        <v>55</v>
      </c>
      <c r="O111" s="5" t="s">
        <v>21</v>
      </c>
    </row>
    <row r="112" spans="1:15" ht="125.1" customHeight="1" x14ac:dyDescent="0.2">
      <c r="A112" s="5" t="s">
        <v>14</v>
      </c>
      <c r="B112" s="6"/>
      <c r="C112" s="5" t="s">
        <v>118</v>
      </c>
      <c r="D112" s="6"/>
      <c r="E112" s="6"/>
      <c r="F112" s="9">
        <v>44</v>
      </c>
      <c r="G112" s="9">
        <v>6</v>
      </c>
      <c r="H112" s="10">
        <v>790</v>
      </c>
      <c r="I112" s="10">
        <f t="array" ref="I112">SUM(G112*H112)</f>
        <v>4740</v>
      </c>
      <c r="J112" s="5" t="s">
        <v>43</v>
      </c>
      <c r="K112" s="5" t="s">
        <v>65</v>
      </c>
      <c r="L112" s="5" t="s">
        <v>18</v>
      </c>
      <c r="M112" s="5" t="s">
        <v>29</v>
      </c>
      <c r="N112" s="5" t="s">
        <v>55</v>
      </c>
      <c r="O112" s="5" t="s">
        <v>21</v>
      </c>
    </row>
    <row r="113" spans="1:15" ht="125.1" customHeight="1" x14ac:dyDescent="0.2">
      <c r="A113" s="5" t="s">
        <v>14</v>
      </c>
      <c r="B113" s="6"/>
      <c r="C113" s="5" t="s">
        <v>118</v>
      </c>
      <c r="D113" s="6"/>
      <c r="E113" s="6"/>
      <c r="F113" s="9">
        <v>45</v>
      </c>
      <c r="G113" s="9">
        <v>5</v>
      </c>
      <c r="H113" s="10">
        <v>790</v>
      </c>
      <c r="I113" s="10">
        <f t="array" ref="I113">SUM(G113*H113)</f>
        <v>3950</v>
      </c>
      <c r="J113" s="5" t="s">
        <v>43</v>
      </c>
      <c r="K113" s="5" t="s">
        <v>65</v>
      </c>
      <c r="L113" s="5" t="s">
        <v>18</v>
      </c>
      <c r="M113" s="5" t="s">
        <v>29</v>
      </c>
      <c r="N113" s="5" t="s">
        <v>55</v>
      </c>
      <c r="O113" s="5" t="s">
        <v>21</v>
      </c>
    </row>
    <row r="114" spans="1:15" ht="14.1" customHeight="1" x14ac:dyDescent="0.2">
      <c r="A114" s="13"/>
      <c r="B114" s="6"/>
      <c r="C114" s="6"/>
      <c r="D114" s="6"/>
      <c r="E114" s="6"/>
      <c r="F114" s="8"/>
      <c r="G114" s="9">
        <f t="array" ref="G114">SUM(G2:G113)</f>
        <v>752</v>
      </c>
      <c r="H114" s="10"/>
      <c r="I114" s="10">
        <f t="array" ref="I114">SUM(I2:I113)</f>
        <v>630680</v>
      </c>
      <c r="J114" s="13"/>
      <c r="K114" s="13"/>
      <c r="L114" s="13"/>
      <c r="M114" s="13"/>
      <c r="N114" s="13"/>
      <c r="O114" s="13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2025-11-19T09:08:24Z</dcterms:created>
  <dcterms:modified xsi:type="dcterms:W3CDTF">2025-11-24T10:44:52Z</dcterms:modified>
</cp:coreProperties>
</file>